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Volumes/GoogleDrive/我的雲端硬碟/TLCBBQ Express/Business/Invoice &amp; RECEIPT : 訂單及收據/"/>
    </mc:Choice>
  </mc:AlternateContent>
  <xr:revisionPtr revIDLastSave="0" documentId="13_ncr:1_{13E99AD3-1F4F-4F42-A39F-28F5BD6776F4}" xr6:coauthVersionLast="45" xr6:coauthVersionMax="45" xr10:uidLastSave="{00000000-0000-0000-0000-000000000000}"/>
  <bookViews>
    <workbookView xWindow="28760" yWindow="460" windowWidth="21280" windowHeight="26340" xr2:uid="{00000000-000D-0000-FFFF-FFFF00000000}"/>
  </bookViews>
  <sheets>
    <sheet name="Sheet1" sheetId="1" r:id="rId1"/>
  </sheets>
  <definedNames>
    <definedName name="_xlnm._FilterDatabase" localSheetId="0" hidden="1">Sheet1!$D$8:$D$260</definedName>
    <definedName name="_xlnm.Print_Area" localSheetId="0">Sheet1!$A$1:$E$266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5" i="1" l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22" i="1" l="1"/>
  <c r="E226" i="1" l="1"/>
  <c r="E225" i="1"/>
  <c r="E85" i="1" l="1"/>
  <c r="E84" i="1"/>
  <c r="E83" i="1"/>
  <c r="E80" i="1"/>
  <c r="E78" i="1"/>
  <c r="E76" i="1"/>
  <c r="E82" i="1" l="1"/>
  <c r="E113" i="1" l="1"/>
  <c r="E221" i="1" l="1"/>
  <c r="E222" i="1"/>
  <c r="E223" i="1"/>
  <c r="E224" i="1"/>
  <c r="E30" i="1" l="1"/>
  <c r="E31" i="1"/>
  <c r="E29" i="1"/>
  <c r="E248" i="1" l="1"/>
  <c r="E33" i="1" l="1"/>
  <c r="E12" i="1" l="1"/>
  <c r="E247" i="1" l="1"/>
  <c r="E81" i="1" l="1"/>
  <c r="E133" i="1" l="1"/>
  <c r="E131" i="1"/>
  <c r="E126" i="1" l="1"/>
  <c r="E125" i="1"/>
  <c r="E119" i="1" l="1"/>
  <c r="E262" i="1" s="1"/>
  <c r="E265" i="1" s="1"/>
  <c r="E120" i="1"/>
  <c r="E121" i="1"/>
  <c r="E140" i="1"/>
  <c r="E148" i="1"/>
  <c r="E149" i="1"/>
  <c r="E153" i="1"/>
  <c r="E155" i="1"/>
  <c r="E216" i="1"/>
  <c r="E214" i="1"/>
  <c r="E212" i="1"/>
  <c r="E218" i="1"/>
  <c r="E220" i="1"/>
  <c r="E219" i="1"/>
  <c r="E185" i="1"/>
  <c r="E184" i="1"/>
  <c r="E156" i="1"/>
  <c r="E143" i="1"/>
  <c r="E139" i="1"/>
  <c r="E138" i="1"/>
  <c r="E137" i="1"/>
  <c r="E115" i="1"/>
  <c r="E103" i="1"/>
  <c r="E104" i="1"/>
  <c r="E75" i="1"/>
  <c r="E77" i="1"/>
  <c r="E79" i="1"/>
  <c r="E58" i="1"/>
  <c r="E260" i="1" l="1"/>
  <c r="E10" i="1" l="1"/>
  <c r="E63" i="1" l="1"/>
  <c r="E67" i="1"/>
  <c r="E17" i="1" l="1"/>
  <c r="E18" i="1"/>
  <c r="E19" i="1"/>
  <c r="E20" i="1"/>
  <c r="E21" i="1"/>
  <c r="E22" i="1"/>
  <c r="E23" i="1"/>
  <c r="E24" i="1"/>
  <c r="E25" i="1"/>
  <c r="E26" i="1"/>
  <c r="E27" i="1"/>
  <c r="E28" i="1"/>
  <c r="E239" i="1" l="1"/>
  <c r="E128" i="1" l="1"/>
  <c r="E127" i="1"/>
  <c r="E129" i="1"/>
  <c r="E134" i="1"/>
  <c r="E130" i="1"/>
  <c r="E135" i="1"/>
  <c r="E132" i="1"/>
  <c r="E188" i="1"/>
  <c r="E189" i="1"/>
  <c r="E190" i="1"/>
  <c r="E97" i="1"/>
  <c r="E98" i="1"/>
  <c r="E99" i="1"/>
  <c r="E100" i="1"/>
  <c r="E259" i="1" l="1"/>
  <c r="E16" i="1"/>
  <c r="E258" i="1"/>
  <c r="E235" i="1"/>
  <c r="E238" i="1"/>
  <c r="E237" i="1"/>
  <c r="E236" i="1"/>
  <c r="E114" i="1"/>
  <c r="E112" i="1"/>
  <c r="E32" i="1"/>
  <c r="E74" i="1"/>
  <c r="E177" i="1"/>
  <c r="E87" i="1"/>
  <c r="E180" i="1"/>
  <c r="E91" i="1"/>
  <c r="E187" i="1"/>
  <c r="E186" i="1"/>
  <c r="E183" i="1"/>
  <c r="E182" i="1"/>
  <c r="E181" i="1"/>
  <c r="E179" i="1"/>
  <c r="E178" i="1"/>
  <c r="E94" i="1"/>
  <c r="E95" i="1"/>
  <c r="E90" i="1"/>
  <c r="E217" i="1"/>
  <c r="E11" i="1"/>
  <c r="E96" i="1"/>
  <c r="E257" i="1"/>
  <c r="E108" i="1"/>
  <c r="E256" i="1"/>
  <c r="E255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4" i="1"/>
  <c r="E233" i="1"/>
  <c r="E232" i="1"/>
  <c r="E231" i="1"/>
  <c r="E230" i="1"/>
  <c r="E229" i="1"/>
  <c r="E228" i="1"/>
  <c r="E215" i="1"/>
  <c r="E213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58" i="1"/>
  <c r="E157" i="1"/>
  <c r="E151" i="1"/>
  <c r="E146" i="1"/>
  <c r="E145" i="1"/>
  <c r="E142" i="1"/>
  <c r="E141" i="1"/>
  <c r="E118" i="1"/>
  <c r="E117" i="1"/>
  <c r="E111" i="1"/>
  <c r="E110" i="1"/>
  <c r="E109" i="1"/>
  <c r="E107" i="1"/>
  <c r="E106" i="1"/>
  <c r="E105" i="1"/>
  <c r="E102" i="1"/>
  <c r="E93" i="1"/>
  <c r="E92" i="1"/>
  <c r="E89" i="1"/>
  <c r="E88" i="1"/>
  <c r="E73" i="1"/>
  <c r="E72" i="1"/>
  <c r="E71" i="1"/>
  <c r="E70" i="1"/>
  <c r="E69" i="1"/>
  <c r="E65" i="1"/>
  <c r="E62" i="1"/>
  <c r="E61" i="1"/>
  <c r="E60" i="1"/>
  <c r="E57" i="1"/>
  <c r="E56" i="1"/>
  <c r="E55" i="1"/>
  <c r="E54" i="1"/>
  <c r="E53" i="1"/>
  <c r="E52" i="1"/>
  <c r="E51" i="1"/>
  <c r="E50" i="1"/>
  <c r="E49" i="1"/>
  <c r="E48" i="1"/>
  <c r="E47" i="1"/>
  <c r="E45" i="1"/>
  <c r="E44" i="1"/>
  <c r="E43" i="1"/>
  <c r="E42" i="1"/>
  <c r="E41" i="1"/>
  <c r="E40" i="1"/>
  <c r="E39" i="1"/>
  <c r="E38" i="1"/>
  <c r="E37" i="1"/>
  <c r="E36" i="1"/>
  <c r="E15" i="1"/>
  <c r="E14" i="1"/>
</calcChain>
</file>

<file path=xl/sharedStrings.xml><?xml version="1.0" encoding="utf-8"?>
<sst xmlns="http://schemas.openxmlformats.org/spreadsheetml/2006/main" count="364" uniqueCount="344">
  <si>
    <t>聯絡人：</t>
  </si>
  <si>
    <t>聯絡電話：</t>
  </si>
  <si>
    <t>送貨地址：</t>
  </si>
  <si>
    <t>送貨日期：</t>
  </si>
  <si>
    <t>貨號</t>
  </si>
  <si>
    <t>貨 名</t>
  </si>
  <si>
    <t>單價</t>
  </si>
  <si>
    <t>102 a</t>
  </si>
  <si>
    <t>咖哩雞全翼 - 1 包 4 隻</t>
  </si>
  <si>
    <t>102 b</t>
  </si>
  <si>
    <t>黑椒雞全翼 - 1 包 4 隻</t>
  </si>
  <si>
    <t>103 a</t>
  </si>
  <si>
    <t>103 b</t>
  </si>
  <si>
    <t>103 c</t>
  </si>
  <si>
    <t>103 d</t>
  </si>
  <si>
    <t>104 a</t>
  </si>
  <si>
    <t>惹味雞腎 - 半磅</t>
  </si>
  <si>
    <t>香蜜金沙骨 - 1 包 5 件 </t>
  </si>
  <si>
    <t>秘製金沙骨 - 1 包 5 件 </t>
  </si>
  <si>
    <t>黑椒金沙骨 - 1 包 5 件 </t>
  </si>
  <si>
    <t>秘製豬頸肉 - 半磅</t>
  </si>
  <si>
    <t>蜜汁叉燒粒 - 半磅</t>
  </si>
  <si>
    <t>黑椒叉燒粒 - 半磅</t>
  </si>
  <si>
    <t>煙肉片 - 半磅</t>
  </si>
  <si>
    <t>美國咸牛脷 - 半磅</t>
  </si>
  <si>
    <t>咖喱魷魚 - 半磅</t>
  </si>
  <si>
    <t>多春魚 - 15 條</t>
  </si>
  <si>
    <t>椒鹽多春魚 - 15 條</t>
  </si>
  <si>
    <t>錫紙牛油粟米 - 1 條</t>
  </si>
  <si>
    <t>錫紙黑椒椰菜 - 1 包</t>
  </si>
  <si>
    <t>錫紙蒜茸椰菜 - 1 包</t>
  </si>
  <si>
    <t>錫紙蒜茸焗金菇 - 1 包</t>
  </si>
  <si>
    <t>錫紙黑椒焗金菇 - 1 包</t>
  </si>
  <si>
    <t>錫紙蒜茸焗秀真菇 - 1 包</t>
  </si>
  <si>
    <t>錫紙黑椒焗秀真菇 - 1 包</t>
  </si>
  <si>
    <t>爽脆西椒片 - 1 磅</t>
  </si>
  <si>
    <t>錫紙蕃薯 - 1 磅</t>
  </si>
  <si>
    <t>羊肉 - 1 串</t>
  </si>
  <si>
    <t>維他蒸餾水 - 1 支 700ml</t>
  </si>
  <si>
    <t>楊協成清涼爽 - 1 罐 355ml</t>
  </si>
  <si>
    <t>楊協成清涼茶 - 1 罐 355ml</t>
  </si>
  <si>
    <t>楊協成甘蔗汁- 1 罐 355ml</t>
  </si>
  <si>
    <t>道地烏龍茶 - 1 罐 355ml</t>
  </si>
  <si>
    <t>道地解茶 - 1 支 500ml</t>
  </si>
  <si>
    <t>道地蜂蜜綠茶 - 1 罐 355ml</t>
  </si>
  <si>
    <t>可口可樂 - 1 罐 355ml</t>
  </si>
  <si>
    <t>百事可樂 - 1 罐 355ml</t>
  </si>
  <si>
    <t>玉泉忌廉 - 1 罐 355ml</t>
  </si>
  <si>
    <t>七喜 - 1 罐 355ml</t>
  </si>
  <si>
    <t>新奇士橙汁 - 1 罐 355ml</t>
  </si>
  <si>
    <t>新奇士西柚汁 - 1 罐 355ml</t>
  </si>
  <si>
    <t>沙士 - 1 罐 355ml</t>
  </si>
  <si>
    <t>鴻福堂夏枯草 - 1 支 500ml</t>
  </si>
  <si>
    <t>維他檸檬茶 - 1 罐 355ml</t>
  </si>
  <si>
    <t>維他奶 - 1 支 500ml</t>
  </si>
  <si>
    <t>維他麥精 - 1 支 500ml</t>
  </si>
  <si>
    <t>維他菊花茶 - 1 支 500ml</t>
  </si>
  <si>
    <t>膠杯 - 1 包 10 隻</t>
  </si>
  <si>
    <t>膠羹 - 1 包 24 隻</t>
  </si>
  <si>
    <t>勞工手套 - 1 隻</t>
  </si>
  <si>
    <t>冰 - 1 包 20 磅</t>
  </si>
  <si>
    <t>104 b</t>
    <phoneticPr fontId="2" type="noConversion"/>
  </si>
  <si>
    <t>110 a</t>
    <phoneticPr fontId="2" type="noConversion"/>
  </si>
  <si>
    <t>110 b</t>
    <phoneticPr fontId="2" type="noConversion"/>
  </si>
  <si>
    <t>備註：</t>
    <phoneticPr fontId="2" type="noConversion"/>
  </si>
  <si>
    <t>送貨時間：</t>
    <phoneticPr fontId="2" type="noConversion"/>
  </si>
  <si>
    <t>團體燒烤包</t>
    <phoneticPr fontId="2" type="noConversion"/>
  </si>
  <si>
    <t>燒烤套餐</t>
    <phoneticPr fontId="2" type="noConversion"/>
  </si>
  <si>
    <t>肉類 - 雞</t>
    <phoneticPr fontId="2" type="noConversion"/>
  </si>
  <si>
    <t>肉類 - 豬</t>
    <phoneticPr fontId="2" type="noConversion"/>
  </si>
  <si>
    <t>肉類 - 牛</t>
    <phoneticPr fontId="2" type="noConversion"/>
  </si>
  <si>
    <t>肉類 - 羊</t>
    <phoneticPr fontId="2" type="noConversion"/>
  </si>
  <si>
    <t>菜類</t>
    <phoneticPr fontId="2" type="noConversion"/>
  </si>
  <si>
    <t>其他</t>
    <phoneticPr fontId="2" type="noConversion"/>
  </si>
  <si>
    <t>串燒 - 雞</t>
    <phoneticPr fontId="2" type="noConversion"/>
  </si>
  <si>
    <t>串燒 - 豬</t>
    <phoneticPr fontId="2" type="noConversion"/>
  </si>
  <si>
    <t>串燒 - 牛</t>
    <phoneticPr fontId="2" type="noConversion"/>
  </si>
  <si>
    <t>串燒 - 羊</t>
    <phoneticPr fontId="2" type="noConversion"/>
  </si>
  <si>
    <t>串燒 - 鴨</t>
    <phoneticPr fontId="2" type="noConversion"/>
  </si>
  <si>
    <t>-</t>
    <phoneticPr fontId="2" type="noConversion"/>
  </si>
  <si>
    <t>串燒 - 菜</t>
    <phoneticPr fontId="2" type="noConversion"/>
  </si>
  <si>
    <t>飲品</t>
    <phoneticPr fontId="2" type="noConversion"/>
  </si>
  <si>
    <t>調味料</t>
    <phoneticPr fontId="2" type="noConversion"/>
  </si>
  <si>
    <t>用具</t>
    <phoneticPr fontId="2" type="noConversion"/>
  </si>
  <si>
    <t>數量(份)</t>
    <phoneticPr fontId="2" type="noConversion"/>
  </si>
  <si>
    <t>小計</t>
    <phoneticPr fontId="2" type="noConversion"/>
  </si>
  <si>
    <t>燒烤網 (爐面用) 40x60cm - 1 個</t>
    <phoneticPr fontId="2" type="noConversion"/>
  </si>
  <si>
    <t>折扣優惠 :</t>
    <phoneticPr fontId="2" type="noConversion"/>
  </si>
  <si>
    <t xml:space="preserve"> </t>
    <phoneticPr fontId="2" type="noConversion"/>
  </si>
  <si>
    <t>運　　費 :</t>
    <phoneticPr fontId="2" type="noConversion"/>
  </si>
  <si>
    <t>訂單金額 :</t>
    <phoneticPr fontId="2" type="noConversion"/>
  </si>
  <si>
    <t>海鮮類</t>
    <phoneticPr fontId="2" type="noConversion"/>
  </si>
  <si>
    <t>110 d</t>
    <phoneticPr fontId="2" type="noConversion"/>
  </si>
  <si>
    <t>111 a</t>
    <phoneticPr fontId="2" type="noConversion"/>
  </si>
  <si>
    <t>111 b</t>
    <phoneticPr fontId="2" type="noConversion"/>
  </si>
  <si>
    <t>111 c</t>
    <phoneticPr fontId="2" type="noConversion"/>
  </si>
  <si>
    <t>113 a</t>
    <phoneticPr fontId="2" type="noConversion"/>
  </si>
  <si>
    <t>113 b</t>
    <phoneticPr fontId="2" type="noConversion"/>
  </si>
  <si>
    <t>110 c</t>
    <phoneticPr fontId="2" type="noConversion"/>
  </si>
  <si>
    <t>美國廚師牌雞肉腸 - 1 包 10 條</t>
    <phoneticPr fontId="2" type="noConversion"/>
  </si>
  <si>
    <t>玫瑰紅腸 - 半磅</t>
    <phoneticPr fontId="2" type="noConversion"/>
  </si>
  <si>
    <t>紐西蘭羊架 - 半磅</t>
    <phoneticPr fontId="2" type="noConversion"/>
  </si>
  <si>
    <t>串燒 - 海鮮</t>
    <phoneticPr fontId="2" type="noConversion"/>
  </si>
  <si>
    <t>黑椒台灣腸 - 1 包 15 條</t>
    <phoneticPr fontId="2" type="noConversion"/>
  </si>
  <si>
    <t>秘製蝴蝶雞全翼 - 1 包 4 隻</t>
    <phoneticPr fontId="2" type="noConversion"/>
  </si>
  <si>
    <t>燒烤食物</t>
    <phoneticPr fontId="2" type="noConversion"/>
  </si>
  <si>
    <t>串燒食物</t>
    <phoneticPr fontId="2" type="noConversion"/>
  </si>
  <si>
    <t>漿爆芝心丸 - 1 包 15 粒</t>
    <phoneticPr fontId="2" type="noConversion"/>
  </si>
  <si>
    <t>冠益華記沙爹醬 - 1 樽100ml</t>
    <phoneticPr fontId="2" type="noConversion"/>
  </si>
  <si>
    <t>淘大辣椒豉油 - 250ml</t>
    <phoneticPr fontId="2" type="noConversion"/>
  </si>
  <si>
    <t>李錦記叉燒醬 - 1 樽 240g</t>
    <phoneticPr fontId="2" type="noConversion"/>
  </si>
  <si>
    <t>辣椒仔辣汁 - 1 支 60ml</t>
    <phoneticPr fontId="2" type="noConversion"/>
  </si>
  <si>
    <t>美極鮮醬油 - 1 支 100ml</t>
    <phoneticPr fontId="2" type="noConversion"/>
  </si>
  <si>
    <t>地捫茄汁 - 1 樽 230g</t>
    <phoneticPr fontId="2" type="noConversion"/>
  </si>
  <si>
    <t>巨樹牌燒烤蜜糖 - 1 樽 255g</t>
    <phoneticPr fontId="2" type="noConversion"/>
  </si>
  <si>
    <t>李錦記蒜蓉 - 1 樽 213g</t>
    <phoneticPr fontId="2" type="noConversion"/>
  </si>
  <si>
    <t>原條司華力腸 - 1 串</t>
    <phoneticPr fontId="2" type="noConversion"/>
  </si>
  <si>
    <t xml:space="preserve">TLCBBQ Express Co. Ltd.    
</t>
    <phoneticPr fontId="2" type="noConversion"/>
  </si>
  <si>
    <t>燒烤網 (墊炭底用) 44x46cm - 1 個</t>
    <phoneticPr fontId="2" type="noConversion"/>
  </si>
  <si>
    <t>食物鉗 - 1 個</t>
    <phoneticPr fontId="2" type="noConversion"/>
  </si>
  <si>
    <t>燒烤網 (爐面用)＋食物鉗 - 1 套</t>
    <phoneticPr fontId="2" type="noConversion"/>
  </si>
  <si>
    <t>丸腸類</t>
    <phoneticPr fontId="2" type="noConversion"/>
  </si>
  <si>
    <t>司華力腸片 - 半磅</t>
    <phoneticPr fontId="2" type="noConversion"/>
  </si>
  <si>
    <t>脆皮芝士腸 - 1 包 15 條</t>
    <phoneticPr fontId="2" type="noConversion"/>
  </si>
  <si>
    <t>四海黃金炸魚棒 - 1 包 20條</t>
    <phoneticPr fontId="2" type="noConversion"/>
  </si>
  <si>
    <t>四海香菇貢丸 - 1 包 15 粒</t>
    <phoneticPr fontId="2" type="noConversion"/>
  </si>
  <si>
    <t>四海牛丸 - 1 包 15 粒</t>
    <phoneticPr fontId="2" type="noConversion"/>
  </si>
  <si>
    <t>四海特級墨魚味魚丸 - 1 包 15 粒</t>
    <phoneticPr fontId="2" type="noConversion"/>
  </si>
  <si>
    <t>串燒 - 精選</t>
    <phoneticPr fontId="2" type="noConversion"/>
  </si>
  <si>
    <t>日式獅子狗 - 1 包 20條</t>
    <phoneticPr fontId="2" type="noConversion"/>
  </si>
  <si>
    <t>串燒 - 丸腸類</t>
    <phoneticPr fontId="2" type="noConversion"/>
  </si>
  <si>
    <t>自家調味料 - 辣椒粉</t>
    <phoneticPr fontId="2" type="noConversion"/>
  </si>
  <si>
    <t>自家調味料 - 醬油</t>
    <phoneticPr fontId="2" type="noConversion"/>
  </si>
  <si>
    <t>串燒附送 醬油、辣椒粉 及 孜然粉</t>
    <phoneticPr fontId="2" type="noConversion"/>
  </si>
  <si>
    <t>7寸紙碟 - 1 包 10 隻</t>
    <phoneticPr fontId="2" type="noConversion"/>
  </si>
  <si>
    <t>木筷子 - 1 包 20 對</t>
    <phoneticPr fontId="2" type="noConversion"/>
  </si>
  <si>
    <t>膠叉 - 1 包 24 隻</t>
    <phoneticPr fontId="2" type="noConversion"/>
  </si>
  <si>
    <t>膠手套 - 1 包 10 對</t>
    <phoneticPr fontId="2" type="noConversion"/>
  </si>
  <si>
    <t>鑽石牌錫紙 - 1卷 25 呎</t>
    <phoneticPr fontId="2" type="noConversion"/>
  </si>
  <si>
    <t>全單總額 :</t>
    <phoneticPr fontId="2" type="noConversion"/>
  </si>
  <si>
    <t>24a</t>
    <phoneticPr fontId="2" type="noConversion"/>
  </si>
  <si>
    <t>24b</t>
    <phoneticPr fontId="2" type="noConversion"/>
  </si>
  <si>
    <t>24c</t>
    <phoneticPr fontId="2" type="noConversion"/>
  </si>
  <si>
    <t>25a</t>
    <phoneticPr fontId="2" type="noConversion"/>
  </si>
  <si>
    <t>25b</t>
    <phoneticPr fontId="2" type="noConversion"/>
  </si>
  <si>
    <t>25c</t>
    <phoneticPr fontId="2" type="noConversion"/>
  </si>
  <si>
    <t>26a</t>
    <phoneticPr fontId="2" type="noConversion"/>
  </si>
  <si>
    <t>26b</t>
    <phoneticPr fontId="2" type="noConversion"/>
  </si>
  <si>
    <t>26c</t>
    <phoneticPr fontId="2" type="noConversion"/>
  </si>
  <si>
    <t>27a</t>
    <phoneticPr fontId="2" type="noConversion"/>
  </si>
  <si>
    <t>27b</t>
    <phoneticPr fontId="2" type="noConversion"/>
  </si>
  <si>
    <t>27c</t>
    <phoneticPr fontId="2" type="noConversion"/>
  </si>
  <si>
    <t>肉類 - 鴨</t>
    <phoneticPr fontId="2" type="noConversion"/>
  </si>
  <si>
    <t>一次性燒烤爐 (包括後備炭 1 包) - 1 套</t>
    <phoneticPr fontId="2" type="noConversion"/>
  </si>
  <si>
    <t>秋刀魚 - 3 條</t>
    <phoneticPr fontId="2" type="noConversion"/>
  </si>
  <si>
    <t>海鹽鯖魚 - 2 條</t>
    <phoneticPr fontId="2" type="noConversion"/>
  </si>
  <si>
    <t>146 a</t>
    <phoneticPr fontId="2" type="noConversion"/>
  </si>
  <si>
    <t>146 b</t>
    <phoneticPr fontId="2" type="noConversion"/>
  </si>
  <si>
    <t>147 a</t>
    <phoneticPr fontId="2" type="noConversion"/>
  </si>
  <si>
    <t>蜜汁雞中翼 - 1 包 8 隻</t>
    <phoneticPr fontId="2" type="noConversion"/>
  </si>
  <si>
    <t>蒜茸雞中翼 - 1 包 8 隻</t>
    <phoneticPr fontId="2" type="noConversion"/>
  </si>
  <si>
    <t>黑椒雞中翼 - 1 包 8 隻</t>
    <phoneticPr fontId="2" type="noConversion"/>
  </si>
  <si>
    <t>椒鹽雞中翼 - 1 包 8 隻</t>
    <phoneticPr fontId="2" type="noConversion"/>
  </si>
  <si>
    <t>香辣非洲雞扒 - 1 磅</t>
    <phoneticPr fontId="2" type="noConversion"/>
  </si>
  <si>
    <t>椒鹽雞扒 - 1 磅</t>
    <phoneticPr fontId="2" type="noConversion"/>
  </si>
  <si>
    <t>五香豬扒 - 1 磅</t>
    <phoneticPr fontId="2" type="noConversion"/>
  </si>
  <si>
    <t>椒鹽豬扒 - 1 磅</t>
    <phoneticPr fontId="2" type="noConversion"/>
  </si>
  <si>
    <t>黑椒豬扒 - 1 磅</t>
    <phoneticPr fontId="2" type="noConversion"/>
  </si>
  <si>
    <t>蒜茸豬扒 - 1 磅</t>
    <phoneticPr fontId="2" type="noConversion"/>
  </si>
  <si>
    <t>韓式豬腩肉 - 半磅</t>
    <phoneticPr fontId="2" type="noConversion"/>
  </si>
  <si>
    <t>魚肉燒賣 - 1 包 20 粒</t>
    <phoneticPr fontId="2" type="noConversion"/>
  </si>
  <si>
    <t>四海魚蛋 - 1 包 20 粒</t>
    <phoneticPr fontId="2" type="noConversion"/>
  </si>
  <si>
    <t>錫紙牛油粟米 - 2 條</t>
    <phoneticPr fontId="2" type="noConversion"/>
  </si>
  <si>
    <t>180 a</t>
    <phoneticPr fontId="2" type="noConversion"/>
  </si>
  <si>
    <t>181 b</t>
    <phoneticPr fontId="2" type="noConversion"/>
  </si>
  <si>
    <t>190 a</t>
    <phoneticPr fontId="2" type="noConversion"/>
  </si>
  <si>
    <t>190 b</t>
    <phoneticPr fontId="2" type="noConversion"/>
  </si>
  <si>
    <t>蒜蓉雞中翼（2 隻） - 2 串</t>
    <phoneticPr fontId="2" type="noConversion"/>
  </si>
  <si>
    <t>椒鹽雞中翼（2 隻） - 2 串</t>
    <phoneticPr fontId="2" type="noConversion"/>
  </si>
  <si>
    <t>雞全翼（1隻） - 2 串</t>
    <phoneticPr fontId="2" type="noConversion"/>
  </si>
  <si>
    <t>雞軟骨 - 2 串</t>
    <phoneticPr fontId="2" type="noConversion"/>
  </si>
  <si>
    <t>雞軟骨 - 4 串</t>
    <phoneticPr fontId="2" type="noConversion"/>
  </si>
  <si>
    <t>225 a</t>
    <phoneticPr fontId="2" type="noConversion"/>
  </si>
  <si>
    <t>225 b</t>
    <phoneticPr fontId="2" type="noConversion"/>
  </si>
  <si>
    <t>240 b</t>
    <phoneticPr fontId="2" type="noConversion"/>
  </si>
  <si>
    <t>250 a</t>
    <phoneticPr fontId="2" type="noConversion"/>
  </si>
  <si>
    <t>250 b</t>
    <phoneticPr fontId="2" type="noConversion"/>
  </si>
  <si>
    <t>咖哩魷魚 -  2 串</t>
    <phoneticPr fontId="2" type="noConversion"/>
  </si>
  <si>
    <t>越南原隻虎蝦（1 隻）- 4 串</t>
    <phoneticPr fontId="2" type="noConversion"/>
  </si>
  <si>
    <t>多春魚（1 條）- 4 串</t>
    <phoneticPr fontId="2" type="noConversion"/>
  </si>
  <si>
    <t>鮮冬菇 （2 件）- 2 串</t>
    <phoneticPr fontId="2" type="noConversion"/>
  </si>
  <si>
    <t>青色尖椒（ 1 條）-  3 串</t>
    <phoneticPr fontId="2" type="noConversion"/>
  </si>
  <si>
    <t>紅色尖椒（1 條）-  3 串</t>
    <phoneticPr fontId="2" type="noConversion"/>
  </si>
  <si>
    <t>日式獅子狗卷（5 條）- 2 串</t>
    <phoneticPr fontId="2" type="noConversion"/>
  </si>
  <si>
    <t>四海魚蛋（5 粒）- 2 串</t>
    <phoneticPr fontId="2" type="noConversion"/>
  </si>
  <si>
    <t>四海黃金炸魚棒（5 條）- 2 串</t>
    <phoneticPr fontId="2" type="noConversion"/>
  </si>
  <si>
    <t>魚肉燒賣（5 粒）- 2 串</t>
    <phoneticPr fontId="2" type="noConversion"/>
  </si>
  <si>
    <t>四海香菇貢丸（5 粒）- 1 串</t>
    <phoneticPr fontId="2" type="noConversion"/>
  </si>
  <si>
    <t>四海牛丸（5 粒）- 1 串</t>
    <phoneticPr fontId="2" type="noConversion"/>
  </si>
  <si>
    <t>四海特級墨魚味魚丸 （5 粒）- 1 串</t>
    <phoneticPr fontId="2" type="noConversion"/>
  </si>
  <si>
    <t>大紅腸（3 片）- 2 串</t>
    <phoneticPr fontId="2" type="noConversion"/>
  </si>
  <si>
    <t>脆皮芝士腸（5 條）- 1 串</t>
    <phoneticPr fontId="2" type="noConversion"/>
  </si>
  <si>
    <t>黑椒台灣腸（5 條）- 1 串</t>
    <phoneticPr fontId="2" type="noConversion"/>
  </si>
  <si>
    <t>美國廚師牌雞肉腸 - 2 串</t>
    <phoneticPr fontId="2" type="noConversion"/>
  </si>
  <si>
    <t>Senac 0%無酒精果味香檳(水蜜桃) - 750ml</t>
    <phoneticPr fontId="2" type="noConversion"/>
  </si>
  <si>
    <t>Capel 0%無酒精果味香檳(紅提子味) - 750ml</t>
    <phoneticPr fontId="2" type="noConversion"/>
  </si>
  <si>
    <t>Capel 0%無酒精果味香檳(白提子味) - 750ml</t>
    <phoneticPr fontId="2" type="noConversion"/>
  </si>
  <si>
    <t>朝日啤酒（330ml）- 12  罐</t>
    <phoneticPr fontId="2" type="noConversion"/>
  </si>
  <si>
    <t>朝日啤酒（330ml）- 1 罐</t>
    <phoneticPr fontId="2" type="noConversion"/>
  </si>
  <si>
    <t>323 a</t>
    <phoneticPr fontId="2" type="noConversion"/>
  </si>
  <si>
    <t>323 b</t>
    <phoneticPr fontId="2" type="noConversion"/>
  </si>
  <si>
    <t>藍妹啤酒（330ml）- 1 罐</t>
    <phoneticPr fontId="2" type="noConversion"/>
  </si>
  <si>
    <t>320 a</t>
    <phoneticPr fontId="2" type="noConversion"/>
  </si>
  <si>
    <t>321 b</t>
    <phoneticPr fontId="2" type="noConversion"/>
  </si>
  <si>
    <t>藍妹啤酒（330ml）- 1 支</t>
    <phoneticPr fontId="2" type="noConversion"/>
  </si>
  <si>
    <t>藍妹啤酒（330ml）- 12 支</t>
    <phoneticPr fontId="2" type="noConversion"/>
  </si>
  <si>
    <t>藍妹啤酒（330ml）- 12  罐</t>
    <phoneticPr fontId="2" type="noConversion"/>
  </si>
  <si>
    <t>生力啤酒（330ml）- 1 罐</t>
    <phoneticPr fontId="2" type="noConversion"/>
  </si>
  <si>
    <t>生力啤酒（330ml）- 12 罐</t>
    <phoneticPr fontId="2" type="noConversion"/>
  </si>
  <si>
    <t>322 a</t>
    <phoneticPr fontId="2" type="noConversion"/>
  </si>
  <si>
    <t>321 a</t>
    <phoneticPr fontId="2" type="noConversion"/>
  </si>
  <si>
    <t>322 b</t>
    <phoneticPr fontId="2" type="noConversion"/>
  </si>
  <si>
    <t>牛油方包 - 1 包 12 片</t>
    <phoneticPr fontId="2" type="noConversion"/>
  </si>
  <si>
    <t>方包 - 1 包 12 片</t>
    <phoneticPr fontId="2" type="noConversion"/>
  </si>
  <si>
    <t>金菇肥牛卷（3卷） - 2 串</t>
    <phoneticPr fontId="2" type="noConversion"/>
  </si>
  <si>
    <t>京蔥肥牛卷（3卷） - 2 串</t>
    <phoneticPr fontId="2" type="noConversion"/>
  </si>
  <si>
    <t>煙肉芝士腸（3卷） - 2 串</t>
    <phoneticPr fontId="2" type="noConversion"/>
  </si>
  <si>
    <t>越南原隻虎蝦（1 隻）- 2 串</t>
    <phoneticPr fontId="2" type="noConversion"/>
  </si>
  <si>
    <t>243 b</t>
    <phoneticPr fontId="2" type="noConversion"/>
  </si>
  <si>
    <t>雞脾菇（3 片）- 2 串</t>
    <phoneticPr fontId="2" type="noConversion"/>
  </si>
  <si>
    <t>香脆豆卜 - 半磅</t>
    <phoneticPr fontId="2" type="noConversion"/>
  </si>
  <si>
    <t>豬頸肉（1片) - 2 串</t>
    <phoneticPr fontId="2" type="noConversion"/>
  </si>
  <si>
    <t>香甜菠蘿 - 1 條</t>
    <phoneticPr fontId="2" type="noConversion"/>
  </si>
  <si>
    <t>香甜菠蘿 - 10 件</t>
    <phoneticPr fontId="2" type="noConversion"/>
  </si>
  <si>
    <t>香甜菠蘿（2 件）- 2 串</t>
    <phoneticPr fontId="2" type="noConversion"/>
  </si>
  <si>
    <t>越南虎蝦仁 （5隻） - 2 串</t>
    <phoneticPr fontId="2" type="noConversion"/>
  </si>
  <si>
    <t>菠蘿虎蝦仁（3組） - 2 串</t>
    <phoneticPr fontId="2" type="noConversion"/>
  </si>
  <si>
    <t>蒜茸牛油法包 - 1 包 16 片</t>
    <phoneticPr fontId="2" type="noConversion"/>
  </si>
  <si>
    <t>青椒和牛粒（3組） - 2 串</t>
    <phoneticPr fontId="2" type="noConversion"/>
  </si>
  <si>
    <t>264 a</t>
    <phoneticPr fontId="2" type="noConversion"/>
  </si>
  <si>
    <t>264 b</t>
    <phoneticPr fontId="2" type="noConversion"/>
  </si>
  <si>
    <t>506 a</t>
    <phoneticPr fontId="2" type="noConversion"/>
  </si>
  <si>
    <t>506 b</t>
    <phoneticPr fontId="2" type="noConversion"/>
  </si>
  <si>
    <t>霜降一口牛 - 半磅</t>
    <phoneticPr fontId="2" type="noConversion"/>
  </si>
  <si>
    <t>煙燻鴨胸肉 - 半磅</t>
    <phoneticPr fontId="2" type="noConversion"/>
  </si>
  <si>
    <t>蒜蓉粉絲北海道扇貝 - 8 隻(附醬油)</t>
    <phoneticPr fontId="2" type="noConversion"/>
  </si>
  <si>
    <t>原條厚切方包（16 片) - 1 條</t>
    <phoneticPr fontId="2" type="noConversion"/>
  </si>
  <si>
    <t>煙肉蕃茄仔（3卷） - 2 串</t>
    <phoneticPr fontId="2" type="noConversion"/>
  </si>
  <si>
    <t>煙肉京蔥（3卷） - 2 串</t>
    <phoneticPr fontId="2" type="noConversion"/>
  </si>
  <si>
    <t>京蔥雞肉（3組） - 2 串</t>
    <phoneticPr fontId="2" type="noConversion"/>
  </si>
  <si>
    <t>菠蘿芝士腸（3組） - 2 串</t>
    <phoneticPr fontId="2" type="noConversion"/>
  </si>
  <si>
    <t>京蔥蕃茄仔（3組） - 2 串</t>
    <phoneticPr fontId="2" type="noConversion"/>
  </si>
  <si>
    <t>惹味雞腎（5 - 6 粒）- 2 串</t>
    <phoneticPr fontId="2" type="noConversion"/>
  </si>
  <si>
    <t>雞柳粒 （5 - 6 粒）- 2 串</t>
    <phoneticPr fontId="2" type="noConversion"/>
  </si>
  <si>
    <t>霜降一口牛（4 粒） - 2 串</t>
    <phoneticPr fontId="2" type="noConversion"/>
  </si>
  <si>
    <t>牛脷（2片） - 2 串</t>
    <phoneticPr fontId="2" type="noConversion"/>
  </si>
  <si>
    <t>煙燻鴨胸肉（4 粒）- 2 串</t>
    <phoneticPr fontId="2" type="noConversion"/>
  </si>
  <si>
    <t>洋蔥 （1 件）- 3 串</t>
    <phoneticPr fontId="2" type="noConversion"/>
  </si>
  <si>
    <t>茄子 （4 件）- 3 串</t>
    <phoneticPr fontId="2" type="noConversion"/>
  </si>
  <si>
    <t>南瓜（5 片）- 2 串</t>
    <phoneticPr fontId="2" type="noConversion"/>
  </si>
  <si>
    <t>香甜粟米（1 件）- 2 串</t>
    <phoneticPr fontId="2" type="noConversion"/>
  </si>
  <si>
    <t>三色甜椒（10 片）- 2 串</t>
    <phoneticPr fontId="2" type="noConversion"/>
  </si>
  <si>
    <t>香脆豆卜（4 粒）- 2 串</t>
    <phoneticPr fontId="2" type="noConversion"/>
  </si>
  <si>
    <t>燒烤叉 - 1 支</t>
    <phoneticPr fontId="2" type="noConversion"/>
  </si>
  <si>
    <t>燒烤叉 - 12 支</t>
    <phoneticPr fontId="2" type="noConversion"/>
  </si>
  <si>
    <t>抽式軟包裝紙巾 - 1 包</t>
    <phoneticPr fontId="2" type="noConversion"/>
  </si>
  <si>
    <t>膠台布 - 1 包 5 張</t>
    <phoneticPr fontId="2" type="noConversion"/>
  </si>
  <si>
    <t>鮮味龍蝦丸 - 1 包 15 粒</t>
    <phoneticPr fontId="2" type="noConversion"/>
  </si>
  <si>
    <r>
      <t xml:space="preserve">4人自選組合燒烤套餐 Part B
</t>
    </r>
    <r>
      <rPr>
        <u/>
        <sz val="12.5"/>
        <color theme="1"/>
        <rFont val="黑體-繁 細體"/>
        <charset val="136"/>
      </rPr>
      <t>飲品</t>
    </r>
    <r>
      <rPr>
        <sz val="12.5"/>
        <color theme="1"/>
        <rFont val="黑體-繁 細體"/>
        <charset val="136"/>
      </rPr>
      <t xml:space="preserve">
700ml 蒸餾水 - 4 支
罐裝飲品 - 4 罐
百事可樂
玉泉忌廉
七喜
沙士汽水
蜂蜜綠茶
烏龍茶
甘蔗水
清涼茶
新奇士西柚汁
新奇士橙汁</t>
    </r>
    <phoneticPr fontId="2" type="noConversion"/>
  </si>
  <si>
    <r>
      <t xml:space="preserve">4人自選組合燒烤套餐 Part C
</t>
    </r>
    <r>
      <rPr>
        <u/>
        <sz val="12.5"/>
        <color theme="1"/>
        <rFont val="黑體-繁 細體"/>
        <charset val="136"/>
      </rPr>
      <t>炭燒用具</t>
    </r>
    <r>
      <rPr>
        <sz val="12.5"/>
        <color theme="1"/>
        <rFont val="黑體-繁 細體"/>
        <charset val="136"/>
      </rPr>
      <t xml:space="preserve">
燒烤木炭(5斤1包) - 2 包
燒烤叉 - 4 支
燒烤網 (墊炭底) - 1個
勞工手套  - 2 隻</t>
    </r>
    <phoneticPr fontId="2" type="noConversion"/>
  </si>
  <si>
    <r>
      <t xml:space="preserve">6人自選組合燒烤套餐 Part C
</t>
    </r>
    <r>
      <rPr>
        <u/>
        <sz val="12.5"/>
        <color theme="1"/>
        <rFont val="黑體-繁 細體"/>
        <charset val="136"/>
      </rPr>
      <t>炭燒用具</t>
    </r>
    <r>
      <rPr>
        <sz val="12.5"/>
        <color theme="1"/>
        <rFont val="黑體-繁 細體"/>
        <charset val="136"/>
      </rPr>
      <t xml:space="preserve">
燒烤木炭(5斤1包) - 2 包
燒烤叉 - 6 支
燒烤網 (墊炭底) - 1個
勞工手套  - 2 隻</t>
    </r>
    <phoneticPr fontId="2" type="noConversion"/>
  </si>
  <si>
    <r>
      <t xml:space="preserve">8人自選組合燒烤套餐 Part B
</t>
    </r>
    <r>
      <rPr>
        <u/>
        <sz val="12.5"/>
        <color theme="1"/>
        <rFont val="黑體-繁 細體"/>
        <charset val="136"/>
      </rPr>
      <t>飲品</t>
    </r>
    <r>
      <rPr>
        <sz val="12.5"/>
        <color theme="1"/>
        <rFont val="黑體-繁 細體"/>
        <charset val="136"/>
      </rPr>
      <t xml:space="preserve">
700ml 蒸餾水 - 8 支
罐裝飲品 - 8 罐
百事可樂
玉泉忌廉
七喜
沙士汽水
蜂蜜綠茶
烏龍茶
甘蔗水
清涼茶
新奇士西柚汁
新奇士橙汁</t>
    </r>
    <phoneticPr fontId="2" type="noConversion"/>
  </si>
  <si>
    <r>
      <t xml:space="preserve">10人自選組合燒烤套餐 Part B
</t>
    </r>
    <r>
      <rPr>
        <u/>
        <sz val="12.5"/>
        <color theme="1"/>
        <rFont val="黑體-繁 細體"/>
        <charset val="136"/>
      </rPr>
      <t>飲品</t>
    </r>
    <r>
      <rPr>
        <sz val="12.5"/>
        <color theme="1"/>
        <rFont val="黑體-繁 細體"/>
        <charset val="136"/>
      </rPr>
      <t xml:space="preserve">
700ml 蒸餾水 - 10 支
罐裝飲品 - 10 罐
百事可樂
玉泉忌廉
七喜
沙士汽水
蜂蜜綠茶
烏龍茶
甘蔗水
清涼茶
新奇士西柚汁
新奇士橙汁</t>
    </r>
    <phoneticPr fontId="2" type="noConversion"/>
  </si>
  <si>
    <r>
      <t xml:space="preserve">10人自選組合燒烤套餐 Part C
</t>
    </r>
    <r>
      <rPr>
        <u/>
        <sz val="12.5"/>
        <color theme="1"/>
        <rFont val="黑體-繁 細體"/>
        <charset val="136"/>
      </rPr>
      <t>炭燒用具</t>
    </r>
    <r>
      <rPr>
        <sz val="12.5"/>
        <color theme="1"/>
        <rFont val="黑體-繁 細體"/>
        <charset val="136"/>
      </rPr>
      <t xml:space="preserve">
燒烤木炭(5斤1包) - 3 包
燒烤叉 - 10 支
燒烤網 (墊炭底) - 1個
勞工手套  - 2 隻</t>
    </r>
    <phoneticPr fontId="2" type="noConversion"/>
  </si>
  <si>
    <r>
      <t xml:space="preserve">8人自選組合燒烤套餐 Part C
</t>
    </r>
    <r>
      <rPr>
        <u/>
        <sz val="12.5"/>
        <color theme="1"/>
        <rFont val="黑體-繁 細體"/>
        <charset val="136"/>
      </rPr>
      <t>炭燒用具</t>
    </r>
    <r>
      <rPr>
        <sz val="12.5"/>
        <color theme="1"/>
        <rFont val="黑體-繁 細體"/>
        <charset val="136"/>
      </rPr>
      <t xml:space="preserve">
燒烤木炭(5斤1包) - 2 包
燒烤叉 - 8 支
燒烤網 (墊炭底) - 1個
勞工手套  - 2 隻</t>
    </r>
    <phoneticPr fontId="2" type="noConversion"/>
  </si>
  <si>
    <r>
      <t xml:space="preserve">7 - 8 人燒烤套餐
</t>
    </r>
    <r>
      <rPr>
        <u/>
        <sz val="12"/>
        <color theme="1"/>
        <rFont val="黑體-繁 細體"/>
        <charset val="136"/>
      </rPr>
      <t>食物</t>
    </r>
    <r>
      <rPr>
        <sz val="12"/>
        <color theme="1"/>
        <rFont val="黑體-繁 細體"/>
        <charset val="136"/>
      </rPr>
      <t xml:space="preserve">
蒜蓉 / 椒鹽雞中翼 － 16隻
五香 / 椒鹽豬扒 － 1磅半
美國黑椒牛扒 － 1磅 或 椒鹽雞扒 － 1磅
秘制叉燒粒 － 1磅 或 香蜜金沙骨 － 8件
雜錦丸類－ 40 粒 
(墨魚丸、牛丸、香菇貢丸、魚蛋)
錫紙蒜蓉牛油焗金菇 － 2包
美國廚師牌雞肉腸－ 20條</t>
    </r>
    <r>
      <rPr>
        <sz val="6"/>
        <color theme="1"/>
        <rFont val="黑體-繁 細體"/>
        <charset val="136"/>
      </rPr>
      <t xml:space="preserve">
</t>
    </r>
    <r>
      <rPr>
        <u/>
        <sz val="12"/>
        <color theme="1"/>
        <rFont val="黑體-繁 細體"/>
        <charset val="136"/>
      </rPr>
      <t>飲品</t>
    </r>
    <r>
      <rPr>
        <sz val="12"/>
        <color theme="1"/>
        <rFont val="黑體-繁 細體"/>
        <charset val="136"/>
      </rPr>
      <t xml:space="preserve">
汽水 － 8罐
維他蒸餾水 700ml － 8支</t>
    </r>
    <r>
      <rPr>
        <sz val="6"/>
        <color theme="1"/>
        <rFont val="黑體-繁 細體"/>
        <charset val="136"/>
      </rPr>
      <t xml:space="preserve">
</t>
    </r>
    <r>
      <rPr>
        <u/>
        <sz val="12"/>
        <color theme="1"/>
        <rFont val="黑體-繁 細體"/>
        <charset val="136"/>
      </rPr>
      <t>調味料及餐具</t>
    </r>
    <r>
      <rPr>
        <sz val="12"/>
        <color theme="1"/>
        <rFont val="黑體-繁 細體"/>
        <charset val="136"/>
      </rPr>
      <t xml:space="preserve">
燒烤蜜糖（連炭精1粒及蜜糖掃1支） － 1樽
紙碟 － 16隻
筷子 － 8對
膠叉 － 8隻
紙巾 － 2卷
膠手套 － 8隻</t>
    </r>
    <r>
      <rPr>
        <sz val="6"/>
        <color theme="1"/>
        <rFont val="黑體-繁 細體"/>
        <charset val="136"/>
      </rPr>
      <t xml:space="preserve">
</t>
    </r>
    <r>
      <rPr>
        <u/>
        <sz val="12"/>
        <color theme="1"/>
        <rFont val="黑體-繁 細體"/>
        <charset val="136"/>
      </rPr>
      <t>炭燒用具</t>
    </r>
    <r>
      <rPr>
        <sz val="12"/>
        <color theme="1"/>
        <rFont val="黑體-繁 細體"/>
        <charset val="136"/>
      </rPr>
      <t xml:space="preserve">
燒烤叉 － 8隻
燒烤炭 － 10斤
燒烤網(墊炭底用) 44x46cm － 1個
勞工手套 － 1隻
</t>
    </r>
    <phoneticPr fontId="2" type="noConversion"/>
  </si>
  <si>
    <r>
      <t xml:space="preserve">4人自選組合燒烤套餐 Part A
</t>
    </r>
    <r>
      <rPr>
        <u/>
        <sz val="12"/>
        <color theme="1"/>
        <rFont val="黑體-繁 細體"/>
        <charset val="136"/>
      </rPr>
      <t>食物</t>
    </r>
    <r>
      <rPr>
        <sz val="12"/>
        <color theme="1"/>
        <rFont val="黑體-繁 細體"/>
        <charset val="136"/>
      </rPr>
      <t xml:space="preserve">
蒜蓉 / 椒鹽雞中翼 -  8 隻
五香 / 椒鹽豬扒 - 半磅
美國黑椒牛扒 - 半磅
香辣非洲雞扒  - 半磅
秘製叉燒粒 / 惹味雞腎  - 半磅
鮮味咖喱魷魚 - 半磅 / 多春魚10條
雜錦丸類(墨丸,牛丸,香菇貢丸,魚蛋,芝士腸) - 20粒
美國廚師牌雞肉腸 - 10 條
蒜蓉牛油焗金菇  - 1 包 / 香脆豆腐卜 - 半磅
香甜粟米 - 4 件
蒜蓉牛油法包 - 8片
燒烤蜜糖(連炭精及蜜糖掃) - 1 樽
</t>
    </r>
    <r>
      <rPr>
        <sz val="10"/>
        <color theme="1"/>
        <rFont val="黑體-繁 細體"/>
        <charset val="136"/>
      </rPr>
      <t xml:space="preserve">
</t>
    </r>
    <r>
      <rPr>
        <u/>
        <sz val="12"/>
        <color theme="1"/>
        <rFont val="黑體-繁 細體"/>
        <charset val="136"/>
      </rPr>
      <t>餐具</t>
    </r>
    <r>
      <rPr>
        <sz val="12"/>
        <color theme="1"/>
        <rFont val="黑體-繁 細體"/>
        <charset val="136"/>
      </rPr>
      <t xml:space="preserve">
紙碗 - 8 隻
筷子 - 4 對
膠叉 - 4 支
膠手套 - 4 隻
抽式軟包裝紙巾 - 1 包</t>
    </r>
    <phoneticPr fontId="2" type="noConversion"/>
  </si>
  <si>
    <r>
      <t xml:space="preserve">6人自選組合燒烤套餐 Part A
</t>
    </r>
    <r>
      <rPr>
        <sz val="12.5"/>
        <color theme="1"/>
        <rFont val="黑體-繁 細體"/>
        <charset val="136"/>
      </rPr>
      <t xml:space="preserve">食物：
蒜蓉 / 椒鹽雞中翼 -  12 隻
五香 / 椒鹽豬扒 - 半磅
美國黑椒牛扒 - 半磅
香辣非洲雞扒  - 1磅
秘製叉燒粒 / 惹味雞腎  - 半磅
鮮味咖喱魷魚 - 半磅 / 多春魚10條
雜錦丸類(墨丸,牛丸,香菇貢丸,魚蛋,芝士腸) - 30粒
美國廚師牌雞肉腸 - 10 條
蒜蓉牛油焗金菇  - 1 包 / 香脆豆腐卜 - 半磅
香甜粟米 - 6 件
蒜蓉牛油法包 - 12 片
燒烤蜜糖(連炭精及蜜糖掃) - 1 樽
</t>
    </r>
    <r>
      <rPr>
        <sz val="10"/>
        <color theme="1"/>
        <rFont val="黑體-繁 細體"/>
        <charset val="136"/>
      </rPr>
      <t xml:space="preserve">
</t>
    </r>
    <r>
      <rPr>
        <sz val="12.5"/>
        <color theme="1"/>
        <rFont val="黑體-繁 細體"/>
        <charset val="136"/>
      </rPr>
      <t>餐具：
紙碗 - 12 隻
筷子 - 6 對
膠叉 - 6 支
膠手套 - 6 隻
抽式軟包裝紙巾 - 1 包</t>
    </r>
    <phoneticPr fontId="2" type="noConversion"/>
  </si>
  <si>
    <r>
      <t xml:space="preserve">8人自選組合燒烤套餐 Part A
</t>
    </r>
    <r>
      <rPr>
        <u/>
        <sz val="12.5"/>
        <color theme="1"/>
        <rFont val="黑體-繁 細體"/>
        <charset val="136"/>
      </rPr>
      <t>食物</t>
    </r>
    <r>
      <rPr>
        <sz val="12.5"/>
        <color theme="1"/>
        <rFont val="黑體-繁 細體"/>
        <charset val="136"/>
      </rPr>
      <t xml:space="preserve">
蒜蓉 / 椒鹽雞中翼 -  16 隻
五香 / 椒鹽豬扒 - 1磅
美國黑椒牛扒 - 1磅
香辣非洲雞扒  - 1磅
秘製叉燒粒 / 惹味雞腎  - 1磅
鮮味咖喱魷魚 - 1磅 / 多春魚20條
雜錦丸類(墨丸,牛丸,香菇貢丸,魚蛋,芝士腸) - 40粒
美國廚師牌雞肉腸 - 20 條
蒜蓉牛油焗金菇  - 2 包 / 香脆豆腐卜 - 1磅
香甜粟米 - 8 件
蒜蓉牛油法包 - 16 片
燒烤蜜糖(連炭精及蜜糖掃) - 1 樽
</t>
    </r>
    <r>
      <rPr>
        <u/>
        <sz val="12.5"/>
        <color theme="1"/>
        <rFont val="黑體-繁 細體"/>
        <charset val="136"/>
      </rPr>
      <t>餐具</t>
    </r>
    <r>
      <rPr>
        <sz val="12.5"/>
        <color theme="1"/>
        <rFont val="黑體-繁 細體"/>
        <charset val="136"/>
      </rPr>
      <t xml:space="preserve">
紙碗 - 16 隻
筷子 - 8 對
膠叉 - 8 支
膠手套 - 8 隻
抽式軟包裝紙巾 - 2 包</t>
    </r>
    <phoneticPr fontId="2" type="noConversion"/>
  </si>
  <si>
    <r>
      <t xml:space="preserve">10人自選組合燒烤套餐 Part A
</t>
    </r>
    <r>
      <rPr>
        <u/>
        <sz val="12.5"/>
        <color theme="1"/>
        <rFont val="黑體-繁 細體"/>
        <charset val="136"/>
      </rPr>
      <t>食物</t>
    </r>
    <r>
      <rPr>
        <sz val="12.5"/>
        <color theme="1"/>
        <rFont val="黑體-繁 細體"/>
        <charset val="136"/>
      </rPr>
      <t xml:space="preserve">
蒜蓉 / 椒鹽雞中翼 -  20 隻
五香 / 椒鹽豬扒 - 1磅
美國黑椒牛扒 - 1磅
香辣非洲雞扒  - 1磅
秘製叉燒粒 / 惹味雞腎  - 1磅
鮮味咖喱魷魚 - 1磅 / 多春魚20條
雜錦丸類(墨丸,牛丸,香菇貢丸,魚蛋,芝士腸) - 50粒
美國廚師牌雞肉腸 - 20 條
蒜蓉牛油焗金菇  - 2 包 / 香脆豆腐卜 - 1磅
香甜粟米 - 10 件
蒜蓉牛油法包 - 12 片
燒烤蜜糖(連炭精及蜜糖掃) - 1 樽
</t>
    </r>
    <r>
      <rPr>
        <u/>
        <sz val="12.5"/>
        <color theme="1"/>
        <rFont val="黑體-繁 細體"/>
        <charset val="136"/>
      </rPr>
      <t>餐具</t>
    </r>
    <r>
      <rPr>
        <sz val="12.5"/>
        <color theme="1"/>
        <rFont val="黑體-繁 細體"/>
        <charset val="136"/>
      </rPr>
      <t xml:space="preserve">
紙碗 - 20 隻
筷子 - 10 對
膠叉 - 10 支
膠手套 - 10 隻
抽式軟包裝紙巾 - 2 包</t>
    </r>
    <phoneticPr fontId="2" type="noConversion"/>
  </si>
  <si>
    <t>秘製叉燒粒（4 粒） - 2 串</t>
    <phoneticPr fontId="2" type="noConversion"/>
  </si>
  <si>
    <t>鮮味龍蝦丸（4 粒）- 1 串</t>
    <phoneticPr fontId="2" type="noConversion"/>
  </si>
  <si>
    <t>爆漿芝心丸（4 粒）- 1 串</t>
    <phoneticPr fontId="2" type="noConversion"/>
  </si>
  <si>
    <t>燒烤木炭 - 1 包 5 斤</t>
    <phoneticPr fontId="2" type="noConversion"/>
  </si>
  <si>
    <r>
      <t xml:space="preserve">6人自選組合燒烤套餐 Part B
</t>
    </r>
    <r>
      <rPr>
        <u/>
        <sz val="12.5"/>
        <color theme="1"/>
        <rFont val="黑體-繁 細體"/>
        <charset val="136"/>
      </rPr>
      <t>飲品</t>
    </r>
    <r>
      <rPr>
        <sz val="12.5"/>
        <color theme="1"/>
        <rFont val="黑體-繁 細體"/>
        <charset val="136"/>
      </rPr>
      <t xml:space="preserve">
700ml 蒸餾水 - 6 支
罐裝飲品 - 6 罐
百事可樂
玉泉忌廉
七喜
沙士汽水
蜂蜜綠茶
烏龍茶
甘蔗水
清涼茶
新奇士西柚汁
新奇士橙汁</t>
    </r>
    <phoneticPr fontId="2" type="noConversion"/>
  </si>
  <si>
    <r>
      <t xml:space="preserve">10人團體燒烤套餐(3份起訂)
</t>
    </r>
    <r>
      <rPr>
        <u/>
        <sz val="10"/>
        <color theme="1"/>
        <rFont val="黑體-繁 細體"/>
        <charset val="136"/>
      </rPr>
      <t>食物</t>
    </r>
    <r>
      <rPr>
        <sz val="12"/>
        <color theme="1"/>
        <rFont val="黑體-繁 細體"/>
        <charset val="136"/>
      </rPr>
      <t xml:space="preserve">   
蒜蓉雞中翼 -  20 隻
五香豬扒 - 1磅
美國黑椒牛扒 - 1磅
椒鹽雞扒雞扒  - 1磅
秘製叉燒粒 / 惹味雞腎  - 1磅
鮮味咖喱魷魚 - 1磅
雜錦丸類(墨丸,牛丸,香菇貢丸,魚蛋,芝士腸) - 50粒
美國廚師牌雞肉腸 - 20 條
蒜蓉牛油焗金菇  - 2 包 / 香脆豆腐卜 - 1磅
厚切方包 - 10 片
燒烤蜜糖(連炭精及蜜糖掃) - 1 樽
</t>
    </r>
    <r>
      <rPr>
        <u/>
        <sz val="10"/>
        <color theme="1"/>
        <rFont val="黑體-繁 細體"/>
        <charset val="136"/>
      </rPr>
      <t>餐具</t>
    </r>
    <r>
      <rPr>
        <sz val="12"/>
        <color theme="1"/>
        <rFont val="黑體-繁 細體"/>
        <charset val="136"/>
      </rPr>
      <t xml:space="preserve">
紙碗 - 20 隻
筷子 - 10 對
膠叉 - 10 支
膠手套 - 10 隻
紙巾 - 3 卷
</t>
    </r>
    <r>
      <rPr>
        <u/>
        <sz val="10"/>
        <color theme="1"/>
        <rFont val="黑體-繁 細體"/>
        <charset val="136"/>
      </rPr>
      <t>飲品</t>
    </r>
    <r>
      <rPr>
        <sz val="12"/>
        <color theme="1"/>
        <rFont val="黑體-繁 細體"/>
        <charset val="136"/>
      </rPr>
      <t xml:space="preserve">
700ml 蒸餾水 - 10 支	
罐裝飲品 - 10 罐(混合口味)
</t>
    </r>
    <r>
      <rPr>
        <u/>
        <sz val="10"/>
        <color theme="1"/>
        <rFont val="黑體-繁 細體"/>
        <charset val="136"/>
      </rPr>
      <t>炭燒用具</t>
    </r>
    <r>
      <rPr>
        <sz val="12"/>
        <color theme="1"/>
        <rFont val="黑體-繁 細體"/>
        <charset val="136"/>
      </rPr>
      <t xml:space="preserve">
燒烤木炭(5斤1包) - 2 包
燒烤叉 - 10 支
燒烤網 (墊炭底) - 1個
勞工手套  - 2 隻</t>
    </r>
    <phoneticPr fontId="2" type="noConversion"/>
  </si>
  <si>
    <r>
      <t xml:space="preserve">團體燒烤用具 ( 最少訂購3份 )
</t>
    </r>
    <r>
      <rPr>
        <u/>
        <sz val="13"/>
        <color theme="1"/>
        <rFont val="黑體-繁 細體"/>
        <charset val="136"/>
      </rPr>
      <t>調味料</t>
    </r>
    <r>
      <rPr>
        <sz val="13"/>
        <color theme="1"/>
        <rFont val="黑體-繁 細體"/>
        <charset val="136"/>
      </rPr>
      <t xml:space="preserve">
蜜糖連炭精 - 1 枝
</t>
    </r>
    <r>
      <rPr>
        <u/>
        <sz val="13"/>
        <color theme="1"/>
        <rFont val="黑體-繁 細體"/>
        <charset val="136"/>
      </rPr>
      <t xml:space="preserve">
炭燒用具</t>
    </r>
    <r>
      <rPr>
        <sz val="13"/>
        <color theme="1"/>
        <rFont val="黑體-繁 細體"/>
        <charset val="136"/>
      </rPr>
      <t xml:space="preserve">
燒烤木炭 - 2包
燒烤網(墊炭底用) - 1個
勞工手套 - 1 對
卷裝紙巾 - 2 卷
燒烤叉 - 10 隻
</t>
    </r>
    <r>
      <rPr>
        <u/>
        <sz val="13"/>
        <color theme="1"/>
        <rFont val="黑體-繁 細體"/>
        <charset val="136"/>
      </rPr>
      <t>餐具</t>
    </r>
    <r>
      <rPr>
        <sz val="13"/>
        <color theme="1"/>
        <rFont val="黑體-繁 細體"/>
        <charset val="136"/>
      </rPr>
      <t xml:space="preserve">
7寸紙碟 - 20 隻
膠叉 - 10 隻
木筷子 - 10 對</t>
    </r>
    <r>
      <rPr>
        <sz val="14"/>
        <color theme="1"/>
        <rFont val="黑體-繁 細體"/>
        <charset val="136"/>
      </rPr>
      <t xml:space="preserve">
膠手套 - 10 隻</t>
    </r>
    <phoneticPr fontId="2" type="noConversion"/>
  </si>
  <si>
    <r>
      <t xml:space="preserve">團體炭燒用具(最少訂購3份)
</t>
    </r>
    <r>
      <rPr>
        <u/>
        <sz val="13"/>
        <color theme="1"/>
        <rFont val="黑體-繁 細體"/>
        <charset val="136"/>
      </rPr>
      <t>調味料</t>
    </r>
    <r>
      <rPr>
        <sz val="13"/>
        <color theme="1"/>
        <rFont val="黑體-繁 細體"/>
        <charset val="136"/>
      </rPr>
      <t xml:space="preserve">
蜜糖連炭精 - 1 枝
</t>
    </r>
    <r>
      <rPr>
        <u/>
        <sz val="13"/>
        <color theme="1"/>
        <rFont val="黑體-繁 細體"/>
        <charset val="136"/>
      </rPr>
      <t xml:space="preserve">炭燒用具
</t>
    </r>
    <r>
      <rPr>
        <sz val="13"/>
        <color theme="1"/>
        <rFont val="黑體-繁 細體"/>
        <charset val="136"/>
      </rPr>
      <t>燒烤叉 - 10 隻
燒烤木炭 - 2包
燒烤網(墊炭底用) - 1個
勞工手套 - 1 對
卷裝紙巾 - 2 卷</t>
    </r>
    <phoneticPr fontId="2" type="noConversion"/>
  </si>
  <si>
    <r>
      <t xml:space="preserve">10 人租爐燒烤套餐(食物)
</t>
    </r>
    <r>
      <rPr>
        <u/>
        <sz val="12.5"/>
        <color theme="1"/>
        <rFont val="黑體-繁 細體"/>
        <charset val="136"/>
      </rPr>
      <t xml:space="preserve">食物
</t>
    </r>
    <r>
      <rPr>
        <sz val="12.5"/>
        <color theme="1"/>
        <rFont val="黑體-繁 細體"/>
        <charset val="136"/>
      </rPr>
      <t xml:space="preserve">招牌蝴蝶雞全翼 - 10 隻
巴西蒜蓉雞中翼 - 20 隻
秘製五香豬扒 -  2 磅
美國黑椒牛扒 -  1 磅
咖哩魷魚 -  1 磅
蜜汁金沙骨 -  10 件
蒜蓉牛油焗金菇 -  2 包
四海特級墨魚丸 -  20 粒
四海牛丸 -  20 粒
魚肉燒賣 -  20 粒
日式獅子狗卷 -  20 粒
美國蜜都牌雞肉腸  - 20 條
脆皮芝士腸 - 20 條
玫瑰紅腸 - 半磅
超甜粟米 - 10 件 </t>
    </r>
    <phoneticPr fontId="2" type="noConversion"/>
  </si>
  <si>
    <r>
      <t xml:space="preserve">10 人租爐燒烤套餐(飲品及燒烤用具)
</t>
    </r>
    <r>
      <rPr>
        <u/>
        <sz val="12.5"/>
        <color theme="1"/>
        <rFont val="黑體-繁 細體"/>
        <charset val="136"/>
      </rPr>
      <t>飲品</t>
    </r>
    <r>
      <rPr>
        <sz val="12.5"/>
        <color theme="1"/>
        <rFont val="黑體-繁 細體"/>
        <charset val="136"/>
      </rPr>
      <t xml:space="preserve">
罐裝汽水 - 20 罐
或 維他 700ml 樽裝水 - 20 支
</t>
    </r>
    <r>
      <rPr>
        <u/>
        <sz val="12.5"/>
        <color theme="1"/>
        <rFont val="黑體-繁 細體"/>
        <charset val="136"/>
      </rPr>
      <t xml:space="preserve">
燒烤用具
</t>
    </r>
    <r>
      <rPr>
        <sz val="12.5"/>
        <color theme="1"/>
        <rFont val="黑體-繁 細體"/>
        <charset val="136"/>
      </rPr>
      <t xml:space="preserve">燒烤木炭(5斤) -  2 包
燒烤網 - 1 個
燒烤叉 - 10 枝
蜜糖 ( 包括 蜜糖掃及炭精 ) -  2 樽
卷裝紙巾 -  2 卷
紙碟 -  20 份
膠叉 -  20 隻
即棄手套 -  10 隻
勞工手套 -  2 隻
</t>
    </r>
    <phoneticPr fontId="2" type="noConversion"/>
  </si>
  <si>
    <r>
      <t xml:space="preserve">10 人租爐燒烤套餐(租用物品)
</t>
    </r>
    <r>
      <rPr>
        <u/>
        <sz val="12.5"/>
        <color theme="1"/>
        <rFont val="黑體-繁 細體"/>
        <charset val="136"/>
      </rPr>
      <t xml:space="preserve">租用物品
</t>
    </r>
    <r>
      <rPr>
        <sz val="12.5"/>
        <color theme="1"/>
        <rFont val="黑體-繁 細體"/>
        <charset val="136"/>
      </rPr>
      <t>摺檯 ( 76cm x 76cm ) 2 張
圓凳 10 張
燒烤爐 1 個
炭鉗 1 個
垃圾桶連垃圾袋 1 套</t>
    </r>
    <phoneticPr fontId="2" type="noConversion"/>
  </si>
  <si>
    <t>324 a</t>
    <phoneticPr fontId="2" type="noConversion"/>
  </si>
  <si>
    <t>324 b</t>
    <phoneticPr fontId="2" type="noConversion"/>
  </si>
  <si>
    <t>324 c</t>
    <phoneticPr fontId="2" type="noConversion"/>
  </si>
  <si>
    <t>325 a</t>
    <phoneticPr fontId="2" type="noConversion"/>
  </si>
  <si>
    <t>325 c</t>
    <phoneticPr fontId="2" type="noConversion"/>
  </si>
  <si>
    <t>325 b</t>
    <phoneticPr fontId="2" type="noConversion"/>
  </si>
  <si>
    <t>Senac 0%無酒精果味香檳(青蘋果) - 750ml</t>
    <phoneticPr fontId="2" type="noConversion"/>
  </si>
  <si>
    <t>Senac 0%無酒精果味香檳750ml - 2 枝
青蘋果 - 1 枝
水蜜桃 - 1 枝</t>
    <phoneticPr fontId="2" type="noConversion"/>
  </si>
  <si>
    <t>Capel 0%無酒精果味香檳 750ml - 2 枝
紅提子味 - 1 枝
白提子味 - 1 枝</t>
    <phoneticPr fontId="2" type="noConversion"/>
  </si>
  <si>
    <t>189 a</t>
    <phoneticPr fontId="2" type="noConversion"/>
  </si>
  <si>
    <t>189 b</t>
    <phoneticPr fontId="2" type="noConversion"/>
  </si>
  <si>
    <r>
      <t xml:space="preserve">10 - 12 人燒烤套餐
</t>
    </r>
    <r>
      <rPr>
        <u/>
        <sz val="12"/>
        <color theme="1"/>
        <rFont val="黑體-繁 細體"/>
        <charset val="136"/>
      </rPr>
      <t>食物</t>
    </r>
    <r>
      <rPr>
        <sz val="12"/>
        <color theme="1"/>
        <rFont val="黑體-繁 細體"/>
        <charset val="136"/>
      </rPr>
      <t xml:space="preserve">
蒜香 / 椒鹽雞中翼 －24隻
五香 / 椒鹽豬扒 － 2磅
美國黑椒牛扒 － 1磅半 或 椒鹽雞扒 － 1磅半
秘制叉燒粒 － 1磅半 或 香蜜金沙骨 － 12件
雜錦丸類－ 60 粒 
(墨魚丸、牛丸、香菇貢丸、魚蛋)
錫紙蒜蓉牛油焗金菇 － 2包
美國廚師牌雞肉腸－ 30條
惹味雞腎 － 1磅 或 紅腸 － 1磅</t>
    </r>
    <r>
      <rPr>
        <sz val="1"/>
        <color theme="1"/>
        <rFont val="黑體-繁 細體"/>
        <charset val="136"/>
      </rPr>
      <t xml:space="preserve">
</t>
    </r>
    <r>
      <rPr>
        <u/>
        <sz val="12"/>
        <color theme="1"/>
        <rFont val="黑體-繁 細體"/>
        <charset val="136"/>
      </rPr>
      <t>飲品</t>
    </r>
    <r>
      <rPr>
        <sz val="12"/>
        <color theme="1"/>
        <rFont val="黑體-繁 細體"/>
        <charset val="136"/>
      </rPr>
      <t xml:space="preserve">
維他蒸餾水 700ml － 12支
汽水 － 12罐</t>
    </r>
    <r>
      <rPr>
        <sz val="1"/>
        <color theme="1"/>
        <rFont val="黑體-繁 細體"/>
        <charset val="136"/>
      </rPr>
      <t xml:space="preserve">
</t>
    </r>
    <r>
      <rPr>
        <u/>
        <sz val="12"/>
        <color theme="1"/>
        <rFont val="黑體-繁 細體"/>
        <charset val="136"/>
      </rPr>
      <t>調味料及餐具</t>
    </r>
    <r>
      <rPr>
        <sz val="12"/>
        <color theme="1"/>
        <rFont val="黑體-繁 細體"/>
        <charset val="136"/>
      </rPr>
      <t xml:space="preserve">
燒烤蜜糖（連炭精1粒及蜜糖掃1支） － 1樽
紙碟 － 24隻
筷子 － 12對
膠叉 － 12隻
紙巾 － 3卷
膠手套 － 12隻</t>
    </r>
    <r>
      <rPr>
        <sz val="1"/>
        <color theme="1"/>
        <rFont val="黑體-繁 細體"/>
        <charset val="136"/>
      </rPr>
      <t xml:space="preserve">
</t>
    </r>
    <r>
      <rPr>
        <u/>
        <sz val="12"/>
        <color theme="1"/>
        <rFont val="黑體-繁 細體"/>
        <charset val="136"/>
      </rPr>
      <t>炭燒用具</t>
    </r>
    <r>
      <rPr>
        <sz val="12"/>
        <color theme="1"/>
        <rFont val="黑體-繁 細體"/>
        <charset val="136"/>
      </rPr>
      <t xml:space="preserve">
燒烤木炭 － 15斤
燒烤叉 － 12隻
燒烤網 (墊炭底用) － 1個
勞工手套 － 1隻</t>
    </r>
    <phoneticPr fontId="2" type="noConversion"/>
  </si>
  <si>
    <r>
      <t xml:space="preserve">14 - 16 人燒烤套餐
</t>
    </r>
    <r>
      <rPr>
        <u/>
        <sz val="10"/>
        <color theme="1"/>
        <rFont val="黑體-繁 細體"/>
        <charset val="136"/>
      </rPr>
      <t>食物</t>
    </r>
    <r>
      <rPr>
        <sz val="12"/>
        <color theme="1"/>
        <rFont val="黑體-繁 細體"/>
        <charset val="136"/>
      </rPr>
      <t xml:space="preserve">
蒜香 / 椒鹽雞中翼 －32隻
五香 / 椒鹽豬扒 － 3磅
美國黑椒牛扒 － 2磅 或 椒鹽雞扒 － 2磅
秘制叉燒粒 － 2磅 或 香蜜金沙骨 － 16件
雜錦丸類－ 80 粒 
(墨魚丸、牛丸、香菇貢丸、魚蛋)
錫紙蒜蓉牛油焗金菇 － 2包
美國廚師牌雞肉腸－ 40條
惹味雞腎 － 1磅 或 紅腸 － 1磅
鮮味咖喱魷魚 － 2磅
</t>
    </r>
    <r>
      <rPr>
        <u/>
        <sz val="10"/>
        <color theme="1"/>
        <rFont val="黑體-繁 細體"/>
        <charset val="136"/>
      </rPr>
      <t>飲品</t>
    </r>
    <r>
      <rPr>
        <sz val="12"/>
        <color theme="1"/>
        <rFont val="黑體-繁 細體"/>
        <charset val="136"/>
      </rPr>
      <t xml:space="preserve">
維他蒸餾水 700ml － 16支
汽水 － 16罐
</t>
    </r>
    <r>
      <rPr>
        <u/>
        <sz val="10"/>
        <color theme="1"/>
        <rFont val="黑體-繁 細體"/>
        <charset val="136"/>
      </rPr>
      <t>調味料及餐具</t>
    </r>
    <r>
      <rPr>
        <sz val="12"/>
        <color theme="1"/>
        <rFont val="黑體-繁 細體"/>
        <charset val="136"/>
      </rPr>
      <t xml:space="preserve">
燒烤蜜糖（連炭精1粒及蜜糖掃1支） － 2樽
紙碟 － 32隻
筷子 － 16對
膠叉 － 16隻
紙巾 － 4卷
膠手套 － 16隻
</t>
    </r>
    <r>
      <rPr>
        <u/>
        <sz val="10"/>
        <color theme="1"/>
        <rFont val="黑體-繁 細體"/>
        <charset val="136"/>
      </rPr>
      <t>炭燒用具</t>
    </r>
    <r>
      <rPr>
        <sz val="12"/>
        <color theme="1"/>
        <rFont val="黑體-繁 細體"/>
        <charset val="136"/>
      </rPr>
      <t xml:space="preserve">
燒烤木炭 － 20斤
燒烤叉 － 16隻
燒烤網 (墊炭底用) － 2個
勞工手套 － 2隻</t>
    </r>
    <phoneticPr fontId="2" type="noConversion"/>
  </si>
  <si>
    <t>原條大茄子 - 1 條 (附送蒜蓉、醬油)</t>
    <phoneticPr fontId="2" type="noConversion"/>
  </si>
  <si>
    <t>原條大茄子 - 2 條 (附送蒜蓉、醬油)</t>
    <phoneticPr fontId="2" type="noConversion"/>
  </si>
  <si>
    <r>
      <rPr>
        <sz val="14"/>
        <color theme="1"/>
        <rFont val="黑體-繁 細體"/>
        <charset val="136"/>
      </rPr>
      <t>大欖涌燒烤速遞有限公司 TLCBBQ Express Co. Ltd.</t>
    </r>
    <r>
      <rPr>
        <sz val="11"/>
        <color theme="1"/>
        <rFont val="黑體-繁 細體"/>
        <charset val="136"/>
      </rPr>
      <t xml:space="preserve">
</t>
    </r>
    <r>
      <rPr>
        <sz val="10.5"/>
        <color theme="1"/>
        <rFont val="黑體-繁 細體"/>
        <charset val="136"/>
      </rPr>
      <t>電話 Contact：＋852 2613 1811 / ＋852 5287 3230｜網址 Website： www.tlcbbqexpress.com ｜電郵 E-mail：contact@tlcbbqexpress.com 
地址 Address：新界屯門大欖涌 385 地段 263 號 Lot 263, DD 385, Tai Lam Chung, Tuen Mun, ｜傳真 Fax：＋852 2613 2752</t>
    </r>
    <phoneticPr fontId="2" type="noConversion"/>
  </si>
  <si>
    <t xml:space="preserve">訂單編號 : 
訂單日期 : </t>
    <phoneticPr fontId="2" type="noConversion"/>
  </si>
  <si>
    <r>
      <t xml:space="preserve">送貨條款及細則
</t>
    </r>
    <r>
      <rPr>
        <sz val="8"/>
        <color theme="1"/>
        <rFont val="黑體-繁 細體"/>
        <charset val="136"/>
      </rPr>
      <t>1.  完成付款即為確認訂單，如顧客因個人原因取消訂單，所付之訂金將不獲退還。如顧客因個人原因改期送貨，須於兩天前通，並改期於三個月內送貨。
2.  如非繳付全數金額，扣除訂金後的訂單餘數需以現金方式支付予送貨員。
3.  顧客需按時到達收貨地點，並接聽送貨員的電話，如超過送貨時間半小時仍未能聯絡或出現收貨，則視為棄單處理，已支付之訂金將不獲退還。
4. 網站上的「速遞詳情」中的「送貨服務及運費查詢」一頁中已詳細列明各地區送貨服務的收費，訂單內的運費價目只包括車輛運送，並不包括任何搬運或上樓費用。送貨員只負責將貨品送到顧客提供的送貨地點，並於車輛可到達之地面交收，如顧客要求搬運或送貨上樓，送貨員有權收取額外費用。如顧客拒絕提供額外費用予送貨員，送貨員有權拒絕送貨到指定地址。
5. 如落貨地點為卸貨區或停車場並需支付泊車費，顧客將需支付該卸貨區或停車場首半小時或一小時(較低者)之費用。
6. 如訂單中含有租借用品，需支付按金，交還用品時無任何損壞，將退回全數按金；如檢查後發現破損，需照價賠償。
7. 如送貨當日遇上惡劣天氣情況，顧客可於送貨時間三小時前要求延遲送貨服務，如訂單中包括新鮮蔬菜或海鮮，新鮮蔬菜或海鮮將不能安排改期再送，餘下食物或用具可於原定送貨日計起的一星期內更改送貨日期，而更改的送貨日期須為原定送貨日計起的一個月內；如未能在指定時限內更改日期，訂單將視為無效並不設退款。</t>
    </r>
    <phoneticPr fontId="2" type="noConversion"/>
  </si>
  <si>
    <t>新鮮泰國大頭蝦(中碼) - 1斤</t>
    <phoneticPr fontId="2" type="noConversion"/>
  </si>
  <si>
    <t>新鮮泰國大頭蝦(特大) - 1斤</t>
    <phoneticPr fontId="2" type="noConversion"/>
  </si>
  <si>
    <t>美國黑椒牛扒 - 半磅</t>
    <phoneticPr fontId="2" type="noConversion"/>
  </si>
  <si>
    <t>美國黑椒牛仔骨 - 1 磅</t>
    <phoneticPr fontId="2" type="noConversion"/>
  </si>
  <si>
    <t>自家調味料 - 孜然粉</t>
    <phoneticPr fontId="2" type="noConversion"/>
  </si>
  <si>
    <t>146 c</t>
    <phoneticPr fontId="2" type="noConversion"/>
  </si>
  <si>
    <t>148 b</t>
    <phoneticPr fontId="2" type="noConversion"/>
  </si>
  <si>
    <t>韓國半殻蠔 - 6 隻  (附 蒜蓉/蒜蓉牛油)</t>
    <phoneticPr fontId="2" type="noConversion"/>
  </si>
  <si>
    <t>韓國半殻蠔 - 12 隻  (附 蒜蓉/蒜蓉牛油)</t>
    <phoneticPr fontId="2" type="noConversion"/>
  </si>
  <si>
    <t>廣島全殻生蠔 - 6 隻 (附檸檬)</t>
    <phoneticPr fontId="2" type="noConversion"/>
  </si>
  <si>
    <t>廣島全殻生蠔 - 12 隻 (附檸檬)</t>
    <phoneticPr fontId="2" type="noConversion"/>
  </si>
  <si>
    <t>149 e</t>
    <phoneticPr fontId="2" type="noConversion"/>
  </si>
  <si>
    <t>149 a</t>
    <phoneticPr fontId="2" type="noConversion"/>
  </si>
  <si>
    <t>149 c</t>
    <phoneticPr fontId="2" type="noConversion"/>
  </si>
  <si>
    <t>149 d</t>
    <phoneticPr fontId="2" type="noConversion"/>
  </si>
  <si>
    <t>149 f</t>
    <phoneticPr fontId="2" type="noConversion"/>
  </si>
  <si>
    <t>[加配] 檸檬牛油香草汁</t>
    <phoneticPr fontId="2" type="noConversion"/>
  </si>
  <si>
    <t>[加配] 泰式酸辣汁</t>
    <phoneticPr fontId="2" type="noConversion"/>
  </si>
  <si>
    <t>[加配] 泰式酸辣汁 + 檸檬牛油香草汁</t>
    <phoneticPr fontId="2" type="noConversion"/>
  </si>
  <si>
    <t>kronenbourg 1664 白啤酒 (樽裝330ml) - 1 枝</t>
    <phoneticPr fontId="2" type="noConversion"/>
  </si>
  <si>
    <t>kronenbourg 1664 白啤酒  (樽裝330ml) - 12 枝</t>
    <phoneticPr fontId="2" type="noConversion"/>
  </si>
  <si>
    <t>326 a</t>
    <phoneticPr fontId="2" type="noConversion"/>
  </si>
  <si>
    <t>326 b</t>
    <phoneticPr fontId="2" type="noConversion"/>
  </si>
  <si>
    <t>卷裝紙巾 - 1 卷</t>
    <phoneticPr fontId="2" type="noConversion"/>
  </si>
  <si>
    <t>ROCKY MOUNTAIN棉花糖 300克</t>
    <phoneticPr fontId="2" type="noConversion"/>
  </si>
  <si>
    <r>
      <t xml:space="preserve">4 人串燒套餐
</t>
    </r>
    <r>
      <rPr>
        <u/>
        <sz val="12.5"/>
        <color theme="1"/>
        <rFont val="黑體-繁 細體"/>
        <charset val="136"/>
      </rPr>
      <t>食物</t>
    </r>
    <r>
      <rPr>
        <sz val="12.5"/>
        <color theme="1"/>
        <rFont val="黑體-繁 細體"/>
        <charset val="136"/>
      </rPr>
      <t xml:space="preserve">
越南原隻虎蝦 - 4 隻
咖喱魷魚 - 4串
金菇肥牛卷(2卷) 或 京蔥肥牛卷(2卷) - 4 串
煙肉蕃茄仔(2卷) 或 菠蘿芝士腸(2組) - 4串
霜降一口牛(4粒) 或 秘製叉燒粒(4粒) - 4 串
秘製雞全翼 - 4 隻
蒜蓉雞中翼(2隻) - 2 串
雞軟骨 - 4 串
厚切菠蘿片 - 4 件
韭菜 - 4 串
香甜粟米 - 4 串
茄子(4件) - 4 串
香脆豆卜 (4粒) - 2 串
芝心丸 (4粒) - 1 串
黑椒台灣腸 / 脆皮芝士腸 (4條)  - 2 串
墨魚丸/ 貢丸 / 牛丸 (4粒)  - 1 串
蒜茸法包 - 8 片
</t>
    </r>
    <r>
      <rPr>
        <u/>
        <sz val="12.5"/>
        <color theme="1"/>
        <rFont val="黑體-繁 細體"/>
        <charset val="136"/>
      </rPr>
      <t>飲品</t>
    </r>
    <r>
      <rPr>
        <sz val="12.5"/>
        <color theme="1"/>
        <rFont val="黑體-繁 細體"/>
        <charset val="136"/>
      </rPr>
      <t xml:space="preserve">
自選飲品 - 4 罐
(可口可樂／百事可樂／玉泉忌廉／七喜／沙士汽水／蜂蜜綠茶／烏龍茶／甘蔗水／清涼茶／新奇士西柚汁／新奇士橙汁／支裝蒸餾水)</t>
    </r>
    <r>
      <rPr>
        <sz val="1"/>
        <color theme="1"/>
        <rFont val="黑體-繁 細體"/>
        <charset val="136"/>
      </rPr>
      <t xml:space="preserve">
</t>
    </r>
    <r>
      <rPr>
        <sz val="12.5"/>
        <color theme="1"/>
        <rFont val="黑體-繁 細體"/>
        <charset val="136"/>
      </rPr>
      <t>附送孜然粉、辣椒粉、醬油和蜜糖</t>
    </r>
    <phoneticPr fontId="2" type="noConversion"/>
  </si>
  <si>
    <r>
      <t xml:space="preserve">6 人串燒套餐
</t>
    </r>
    <r>
      <rPr>
        <u/>
        <sz val="12.5"/>
        <color theme="1"/>
        <rFont val="黑體-繁 細體"/>
        <charset val="136"/>
      </rPr>
      <t>食物</t>
    </r>
    <r>
      <rPr>
        <sz val="12.5"/>
        <color theme="1"/>
        <rFont val="黑體-繁 細體"/>
        <charset val="136"/>
      </rPr>
      <t xml:space="preserve">
越南原隻虎蝦 - 6 隻
咖喱魷魚 - 6 串
金菇肥牛卷(2卷) 或 京蔥肥牛卷(2卷) - 6 串
煙肉蕃茄仔(2卷) 或 菠蘿芝士腸(2組) - 6串
霜降一口牛(4粒) 或 秘製叉燒粒(4粒) - 6 串
秘製雞全翼 - 6 隻
蒜蓉雞中翼(2隻) - 3 串
雞軟骨 - 6 串
厚切菠蘿片 - 6 件
韭菜 - 6 串
香甜粟米 - 6 串
茄子(4件) - 6 串
香脆豆卜 (4粒) - 3 串
芝心丸 (3粒) - 2 串
黑椒台灣腸 / 脆皮芝士腸 (3條)  - 2 串
墨魚丸/ 貢丸 / 牛丸 (3粒)  - 2 串
蒜茸法包 - 12 片
</t>
    </r>
    <r>
      <rPr>
        <u/>
        <sz val="12.5"/>
        <color theme="1"/>
        <rFont val="黑體-繁 細體"/>
        <charset val="136"/>
      </rPr>
      <t>飲品</t>
    </r>
    <r>
      <rPr>
        <sz val="12.5"/>
        <color theme="1"/>
        <rFont val="黑體-繁 細體"/>
        <charset val="136"/>
      </rPr>
      <t xml:space="preserve">
自選飲品 - 6 罐
(可口可樂／百事可樂／玉泉忌廉／七喜／沙士汽水／蜂蜜綠茶／烏龍茶／甘蔗水／清涼茶／新奇士西柚汁／新奇士橙汁／支裝蒸餾水)</t>
    </r>
    <r>
      <rPr>
        <sz val="1"/>
        <color theme="1"/>
        <rFont val="黑體-繁 細體"/>
        <charset val="136"/>
      </rPr>
      <t xml:space="preserve">
</t>
    </r>
    <r>
      <rPr>
        <sz val="12.5"/>
        <color theme="1"/>
        <rFont val="黑體-繁 細體"/>
        <charset val="136"/>
      </rPr>
      <t>附送孜然粉、辣椒粉、醬油和蜜糖</t>
    </r>
    <phoneticPr fontId="2" type="noConversion"/>
  </si>
  <si>
    <t>北海道扇貝 - 6 隻 (附 蒜蓉/蒜蓉牛油)</t>
    <phoneticPr fontId="2" type="noConversion"/>
  </si>
  <si>
    <t>北海道扇貝 - 12 隻 (附 蒜蓉/蒜蓉牛油)</t>
    <phoneticPr fontId="2" type="noConversion"/>
  </si>
  <si>
    <t>韭菜 （4 條）- 3 串</t>
    <phoneticPr fontId="2" type="noConversion"/>
  </si>
  <si>
    <t>車厘茄（4 粒）- 2 串</t>
    <phoneticPr fontId="2" type="noConversion"/>
  </si>
  <si>
    <t>大京蔥（4 件）- 2 串</t>
    <phoneticPr fontId="2" type="noConversion"/>
  </si>
  <si>
    <t>翠玉瓜 （4 片）- 2 串</t>
    <phoneticPr fontId="2" type="noConversion"/>
  </si>
  <si>
    <t>娃娃菜（3 片）- 3 串</t>
    <phoneticPr fontId="2" type="noConversion"/>
  </si>
  <si>
    <t>訂單 Order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</si>
</sst>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HK$&quot;* #,##0_);_(&quot;HK$&quot;* \(#,##0\);_(&quot;HK$&quot;* &quot;-&quot;_);_(@_)"/>
    <numFmt numFmtId="44" formatCode="_(&quot;HK$&quot;* #,##0.00_);_(&quot;HK$&quot;* \(#,##0.00\);_(&quot;HK$&quot;* &quot;-&quot;??_);_(@_)"/>
    <numFmt numFmtId="176" formatCode="[$HK$-C04]#,##0&quot; &quot;;\([$HK$-C04]#,##0\)"/>
  </numFmts>
  <fonts count="21">
    <font>
      <sz val="12"/>
      <color indexed="8"/>
      <name val="PMingLiu"/>
    </font>
    <font>
      <sz val="12"/>
      <color indexed="8"/>
      <name val="PMingLiU"/>
      <family val="3"/>
      <charset val="136"/>
    </font>
    <font>
      <sz val="9"/>
      <name val="細明體"/>
      <family val="3"/>
      <charset val="136"/>
    </font>
    <font>
      <sz val="16"/>
      <color theme="0"/>
      <name val="黑體-繁 細體"/>
      <charset val="136"/>
    </font>
    <font>
      <sz val="16"/>
      <color theme="1"/>
      <name val="黑體-繁 細體"/>
      <charset val="136"/>
    </font>
    <font>
      <sz val="16"/>
      <color theme="0" tint="-4.9989318521683403E-2"/>
      <name val="黑體-繁 細體"/>
      <charset val="136"/>
    </font>
    <font>
      <sz val="11"/>
      <color theme="1"/>
      <name val="黑體-繁 細體"/>
      <charset val="136"/>
    </font>
    <font>
      <sz val="10"/>
      <color theme="1"/>
      <name val="黑體-繁 細體"/>
      <charset val="136"/>
    </font>
    <font>
      <sz val="12"/>
      <color theme="1"/>
      <name val="黑體-繁 細體"/>
      <charset val="136"/>
    </font>
    <font>
      <sz val="8"/>
      <color theme="1"/>
      <name val="黑體-繁 細體"/>
      <charset val="136"/>
    </font>
    <font>
      <sz val="14"/>
      <color theme="1"/>
      <name val="黑體-繁 細體"/>
      <charset val="136"/>
    </font>
    <font>
      <sz val="13"/>
      <color theme="1"/>
      <name val="黑體-繁 細體"/>
      <charset val="136"/>
    </font>
    <font>
      <u/>
      <sz val="13"/>
      <color theme="1"/>
      <name val="黑體-繁 細體"/>
      <charset val="136"/>
    </font>
    <font>
      <sz val="6"/>
      <color theme="1"/>
      <name val="黑體-繁 細體"/>
      <charset val="136"/>
    </font>
    <font>
      <u/>
      <sz val="12.5"/>
      <color theme="1"/>
      <name val="黑體-繁 細體"/>
      <charset val="136"/>
    </font>
    <font>
      <sz val="12.5"/>
      <color theme="1"/>
      <name val="黑體-繁 細體"/>
      <charset val="136"/>
    </font>
    <font>
      <u/>
      <sz val="12"/>
      <color theme="1"/>
      <name val="黑體-繁 細體"/>
      <charset val="136"/>
    </font>
    <font>
      <u/>
      <sz val="10"/>
      <color theme="1"/>
      <name val="黑體-繁 細體"/>
      <charset val="136"/>
    </font>
    <font>
      <sz val="1"/>
      <color theme="1"/>
      <name val="黑體-繁 細體"/>
      <charset val="136"/>
    </font>
    <font>
      <sz val="10.5"/>
      <color theme="1"/>
      <name val="黑體-繁 細體"/>
      <charset val="136"/>
    </font>
    <font>
      <b/>
      <sz val="10"/>
      <color theme="1"/>
      <name val="黑體-繁 細體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11"/>
      </left>
      <right/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11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11"/>
      </right>
      <top style="dotted">
        <color indexed="8"/>
      </top>
      <bottom style="dotted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1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medium">
        <color indexed="8"/>
      </left>
      <right style="thin">
        <color indexed="11"/>
      </right>
      <top/>
      <bottom style="dotted">
        <color indexed="8"/>
      </bottom>
      <diagonal/>
    </border>
    <border>
      <left style="thin">
        <color indexed="11"/>
      </left>
      <right/>
      <top style="dotted">
        <color indexed="8"/>
      </top>
      <bottom style="hair">
        <color indexed="11"/>
      </bottom>
      <diagonal/>
    </border>
    <border>
      <left/>
      <right/>
      <top style="dotted">
        <color indexed="8"/>
      </top>
      <bottom style="hair">
        <color indexed="11"/>
      </bottom>
      <diagonal/>
    </border>
    <border>
      <left/>
      <right style="thin">
        <color indexed="11"/>
      </right>
      <top style="dotted">
        <color indexed="8"/>
      </top>
      <bottom style="hair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11"/>
      </right>
      <top/>
      <bottom style="dotted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</cellStyleXfs>
  <cellXfs count="130">
    <xf numFmtId="0" fontId="0" fillId="0" borderId="0" xfId="0" applyFont="1" applyAlignment="1">
      <alignment vertical="center"/>
    </xf>
    <xf numFmtId="49" fontId="4" fillId="3" borderId="3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49" fontId="4" fillId="5" borderId="34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44" fontId="4" fillId="2" borderId="5" xfId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/>
    </xf>
    <xf numFmtId="44" fontId="4" fillId="2" borderId="6" xfId="1" applyFont="1" applyFill="1" applyBorder="1" applyAlignment="1">
      <alignment vertical="top"/>
    </xf>
    <xf numFmtId="44" fontId="4" fillId="2" borderId="4" xfId="1" applyFont="1" applyFill="1" applyBorder="1" applyAlignment="1">
      <alignment horizontal="center" vertical="top" wrapText="1"/>
    </xf>
    <xf numFmtId="0" fontId="4" fillId="2" borderId="42" xfId="0" applyFont="1" applyFill="1" applyBorder="1" applyAlignment="1">
      <alignment vertical="top"/>
    </xf>
    <xf numFmtId="0" fontId="4" fillId="2" borderId="15" xfId="0" applyFont="1" applyFill="1" applyBorder="1" applyAlignment="1">
      <alignment horizontal="left" vertical="center" wrapText="1"/>
    </xf>
    <xf numFmtId="9" fontId="4" fillId="2" borderId="10" xfId="2" applyFont="1" applyFill="1" applyBorder="1" applyAlignment="1">
      <alignment vertical="center"/>
    </xf>
    <xf numFmtId="44" fontId="4" fillId="2" borderId="10" xfId="1" applyFont="1" applyFill="1" applyBorder="1" applyAlignment="1">
      <alignment horizontal="right" vertical="center"/>
    </xf>
    <xf numFmtId="49" fontId="5" fillId="5" borderId="18" xfId="0" applyNumberFormat="1" applyFont="1" applyFill="1" applyBorder="1" applyAlignment="1">
      <alignment horizontal="center" vertical="center" wrapText="1"/>
    </xf>
    <xf numFmtId="49" fontId="5" fillId="5" borderId="22" xfId="0" applyNumberFormat="1" applyFont="1" applyFill="1" applyBorder="1" applyAlignment="1">
      <alignment horizontal="center" vertical="center" wrapText="1"/>
    </xf>
    <xf numFmtId="49" fontId="5" fillId="5" borderId="0" xfId="0" applyNumberFormat="1" applyFont="1" applyFill="1" applyBorder="1" applyAlignment="1">
      <alignment horizontal="center" vertical="center" wrapText="1"/>
    </xf>
    <xf numFmtId="49" fontId="3" fillId="6" borderId="3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4" fontId="4" fillId="2" borderId="5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44" fontId="4" fillId="2" borderId="4" xfId="1" applyFont="1" applyFill="1" applyBorder="1" applyAlignment="1">
      <alignment horizontal="center" vertical="center" wrapText="1"/>
    </xf>
    <xf numFmtId="176" fontId="4" fillId="5" borderId="4" xfId="0" applyNumberFormat="1" applyFont="1" applyFill="1" applyBorder="1" applyAlignment="1">
      <alignment horizontal="center" vertical="center" wrapText="1"/>
    </xf>
    <xf numFmtId="44" fontId="4" fillId="5" borderId="19" xfId="1" applyFont="1" applyFill="1" applyBorder="1" applyAlignment="1">
      <alignment vertical="center"/>
    </xf>
    <xf numFmtId="0" fontId="3" fillId="8" borderId="23" xfId="0" applyNumberFormat="1" applyFont="1" applyFill="1" applyBorder="1" applyAlignment="1">
      <alignment horizontal="left" vertical="center" wrapText="1"/>
    </xf>
    <xf numFmtId="49" fontId="4" fillId="8" borderId="24" xfId="0" applyNumberFormat="1" applyFont="1" applyFill="1" applyBorder="1" applyAlignment="1">
      <alignment horizontal="left" vertical="center" wrapText="1"/>
    </xf>
    <xf numFmtId="44" fontId="4" fillId="8" borderId="24" xfId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44" fontId="4" fillId="8" borderId="41" xfId="1" applyFont="1" applyFill="1" applyBorder="1" applyAlignment="1">
      <alignment horizontal="center" vertical="center"/>
    </xf>
    <xf numFmtId="44" fontId="4" fillId="5" borderId="21" xfId="1" applyFont="1" applyFill="1" applyBorder="1" applyAlignment="1">
      <alignment vertical="center"/>
    </xf>
    <xf numFmtId="0" fontId="4" fillId="2" borderId="7" xfId="0" applyNumberFormat="1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vertical="center"/>
    </xf>
    <xf numFmtId="44" fontId="4" fillId="2" borderId="8" xfId="1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horizontal="left" vertical="center" wrapText="1"/>
    </xf>
    <xf numFmtId="0" fontId="4" fillId="2" borderId="53" xfId="0" applyFont="1" applyFill="1" applyBorder="1" applyAlignment="1">
      <alignment vertical="center"/>
    </xf>
    <xf numFmtId="44" fontId="4" fillId="2" borderId="21" xfId="1" applyFont="1" applyFill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176" fontId="4" fillId="5" borderId="28" xfId="0" applyNumberFormat="1" applyFont="1" applyFill="1" applyBorder="1" applyAlignment="1">
      <alignment horizontal="center" vertical="center" wrapText="1"/>
    </xf>
    <xf numFmtId="44" fontId="4" fillId="5" borderId="29" xfId="1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3" fillId="8" borderId="7" xfId="0" applyNumberFormat="1" applyFont="1" applyFill="1" applyBorder="1" applyAlignment="1">
      <alignment horizontal="left" vertical="center" wrapText="1"/>
    </xf>
    <xf numFmtId="49" fontId="4" fillId="8" borderId="4" xfId="0" applyNumberFormat="1" applyFont="1" applyFill="1" applyBorder="1" applyAlignment="1">
      <alignment horizontal="left" vertical="center" wrapText="1"/>
    </xf>
    <xf numFmtId="44" fontId="4" fillId="8" borderId="4" xfId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vertical="center"/>
    </xf>
    <xf numFmtId="44" fontId="4" fillId="8" borderId="21" xfId="1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left" vertical="center" wrapText="1"/>
    </xf>
    <xf numFmtId="44" fontId="4" fillId="2" borderId="0" xfId="1" applyFont="1" applyFill="1" applyBorder="1" applyAlignment="1">
      <alignment horizontal="center" vertical="center" wrapText="1"/>
    </xf>
    <xf numFmtId="44" fontId="4" fillId="2" borderId="0" xfId="1" applyFont="1" applyFill="1" applyBorder="1" applyAlignment="1">
      <alignment vertical="center"/>
    </xf>
    <xf numFmtId="0" fontId="4" fillId="5" borderId="38" xfId="0" applyNumberFormat="1" applyFont="1" applyFill="1" applyBorder="1" applyAlignment="1">
      <alignment vertical="center" wrapText="1"/>
    </xf>
    <xf numFmtId="0" fontId="4" fillId="5" borderId="39" xfId="0" applyNumberFormat="1" applyFont="1" applyFill="1" applyBorder="1" applyAlignment="1">
      <alignment vertical="center" wrapText="1"/>
    </xf>
    <xf numFmtId="0" fontId="4" fillId="2" borderId="40" xfId="0" applyFont="1" applyFill="1" applyBorder="1" applyAlignment="1">
      <alignment vertical="center"/>
    </xf>
    <xf numFmtId="44" fontId="4" fillId="2" borderId="10" xfId="1" applyNumberFormat="1" applyFont="1" applyFill="1" applyBorder="1" applyAlignment="1">
      <alignment vertical="center"/>
    </xf>
    <xf numFmtId="42" fontId="4" fillId="2" borderId="10" xfId="1" applyNumberFormat="1" applyFont="1" applyFill="1" applyBorder="1" applyAlignment="1">
      <alignment vertical="center"/>
    </xf>
    <xf numFmtId="0" fontId="4" fillId="4" borderId="0" xfId="0" applyNumberFormat="1" applyFont="1" applyFill="1" applyAlignment="1">
      <alignment vertical="center"/>
    </xf>
    <xf numFmtId="0" fontId="4" fillId="4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2" borderId="42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vertical="top"/>
    </xf>
    <xf numFmtId="0" fontId="4" fillId="2" borderId="20" xfId="0" applyFont="1" applyFill="1" applyBorder="1" applyAlignment="1">
      <alignment vertical="top"/>
    </xf>
    <xf numFmtId="0" fontId="4" fillId="2" borderId="49" xfId="0" applyFont="1" applyFill="1" applyBorder="1" applyAlignment="1">
      <alignment vertical="top"/>
    </xf>
    <xf numFmtId="0" fontId="4" fillId="2" borderId="52" xfId="0" applyFont="1" applyFill="1" applyBorder="1" applyAlignment="1">
      <alignment vertical="center"/>
    </xf>
    <xf numFmtId="0" fontId="4" fillId="2" borderId="23" xfId="0" applyNumberFormat="1" applyFont="1" applyFill="1" applyBorder="1" applyAlignment="1">
      <alignment horizontal="left" vertical="center" wrapText="1"/>
    </xf>
    <xf numFmtId="49" fontId="4" fillId="2" borderId="24" xfId="0" applyNumberFormat="1" applyFont="1" applyFill="1" applyBorder="1" applyAlignment="1">
      <alignment horizontal="left" vertical="center" wrapText="1"/>
    </xf>
    <xf numFmtId="44" fontId="4" fillId="2" borderId="25" xfId="1" applyFont="1" applyFill="1" applyBorder="1" applyAlignment="1">
      <alignment horizontal="center" vertical="center" wrapText="1"/>
    </xf>
    <xf numFmtId="44" fontId="4" fillId="2" borderId="26" xfId="1" applyFont="1" applyFill="1" applyBorder="1" applyAlignment="1">
      <alignment vertical="center"/>
    </xf>
    <xf numFmtId="0" fontId="4" fillId="2" borderId="7" xfId="0" applyNumberFormat="1" applyFont="1" applyFill="1" applyBorder="1" applyAlignment="1">
      <alignment horizontal="left" vertical="top" wrapText="1"/>
    </xf>
    <xf numFmtId="44" fontId="4" fillId="2" borderId="21" xfId="1" applyFont="1" applyFill="1" applyBorder="1" applyAlignment="1">
      <alignment vertical="top"/>
    </xf>
    <xf numFmtId="0" fontId="4" fillId="2" borderId="44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left" vertical="top" wrapText="1"/>
    </xf>
    <xf numFmtId="0" fontId="6" fillId="4" borderId="0" xfId="0" applyNumberFormat="1" applyFont="1" applyFill="1" applyAlignment="1">
      <alignment vertical="center" wrapText="1"/>
    </xf>
    <xf numFmtId="0" fontId="4" fillId="2" borderId="17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left" vertical="top" wrapText="1"/>
    </xf>
    <xf numFmtId="49" fontId="4" fillId="2" borderId="24" xfId="0" applyNumberFormat="1" applyFont="1" applyFill="1" applyBorder="1" applyAlignment="1">
      <alignment horizontal="left" vertical="top" wrapText="1"/>
    </xf>
    <xf numFmtId="44" fontId="4" fillId="2" borderId="24" xfId="1" applyFont="1" applyFill="1" applyBorder="1" applyAlignment="1">
      <alignment horizontal="center" vertical="top" wrapText="1"/>
    </xf>
    <xf numFmtId="0" fontId="4" fillId="2" borderId="42" xfId="0" applyFont="1" applyFill="1" applyBorder="1" applyAlignment="1">
      <alignment horizontal="center" vertical="top"/>
    </xf>
    <xf numFmtId="44" fontId="4" fillId="2" borderId="41" xfId="1" applyFont="1" applyFill="1" applyBorder="1" applyAlignment="1">
      <alignment horizontal="center" vertical="top"/>
    </xf>
    <xf numFmtId="0" fontId="4" fillId="2" borderId="49" xfId="0" applyFont="1" applyFill="1" applyBorder="1">
      <alignment vertical="center"/>
    </xf>
    <xf numFmtId="0" fontId="4" fillId="0" borderId="0" xfId="0" applyFont="1">
      <alignment vertical="center"/>
    </xf>
    <xf numFmtId="0" fontId="4" fillId="2" borderId="44" xfId="0" applyFont="1" applyFill="1" applyBorder="1">
      <alignment vertical="center"/>
    </xf>
    <xf numFmtId="0" fontId="4" fillId="2" borderId="50" xfId="0" applyFont="1" applyFill="1" applyBorder="1">
      <alignment vertical="center"/>
    </xf>
    <xf numFmtId="0" fontId="4" fillId="2" borderId="46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0" fontId="4" fillId="5" borderId="7" xfId="0" applyNumberFormat="1" applyFont="1" applyFill="1" applyBorder="1" applyAlignment="1">
      <alignment horizontal="left" vertical="center" wrapText="1"/>
    </xf>
    <xf numFmtId="0" fontId="4" fillId="5" borderId="4" xfId="0" applyNumberFormat="1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right" vertical="center" wrapText="1"/>
    </xf>
    <xf numFmtId="0" fontId="4" fillId="5" borderId="37" xfId="0" applyNumberFormat="1" applyFont="1" applyFill="1" applyBorder="1" applyAlignment="1">
      <alignment horizontal="left" vertical="center" wrapText="1"/>
    </xf>
    <xf numFmtId="0" fontId="4" fillId="5" borderId="38" xfId="0" applyNumberFormat="1" applyFont="1" applyFill="1" applyBorder="1" applyAlignment="1">
      <alignment horizontal="left" vertical="center" wrapText="1"/>
    </xf>
    <xf numFmtId="0" fontId="4" fillId="5" borderId="27" xfId="0" applyNumberFormat="1" applyFont="1" applyFill="1" applyBorder="1" applyAlignment="1">
      <alignment horizontal="left" vertical="center" wrapText="1"/>
    </xf>
    <xf numFmtId="0" fontId="4" fillId="5" borderId="28" xfId="0" applyNumberFormat="1" applyFont="1" applyFill="1" applyBorder="1" applyAlignment="1">
      <alignment horizontal="left" vertical="center" wrapText="1"/>
    </xf>
    <xf numFmtId="0" fontId="3" fillId="7" borderId="36" xfId="0" applyNumberFormat="1" applyFont="1" applyFill="1" applyBorder="1" applyAlignment="1">
      <alignment horizontal="center" vertical="center" wrapText="1"/>
    </xf>
    <xf numFmtId="0" fontId="4" fillId="7" borderId="36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left" vertical="center" wrapText="1"/>
    </xf>
    <xf numFmtId="49" fontId="4" fillId="5" borderId="4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20" fontId="10" fillId="2" borderId="1" xfId="0" applyNumberFormat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vertical="center"/>
    </xf>
    <xf numFmtId="49" fontId="4" fillId="5" borderId="33" xfId="0" applyNumberFormat="1" applyFont="1" applyFill="1" applyBorder="1" applyAlignment="1">
      <alignment horizontal="left" vertical="center" wrapText="1"/>
    </xf>
    <xf numFmtId="49" fontId="4" fillId="5" borderId="0" xfId="0" applyNumberFormat="1" applyFont="1" applyFill="1" applyBorder="1" applyAlignment="1">
      <alignment horizontal="left" vertical="center" wrapText="1"/>
    </xf>
    <xf numFmtId="0" fontId="6" fillId="4" borderId="0" xfId="0" applyNumberFormat="1" applyFont="1" applyFill="1" applyAlignment="1">
      <alignment horizontal="center" vertical="top" wrapText="1"/>
    </xf>
    <xf numFmtId="49" fontId="20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right" wrapText="1"/>
    </xf>
    <xf numFmtId="49" fontId="4" fillId="2" borderId="17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</cellXfs>
  <cellStyles count="3">
    <cellStyle name="一般" xfId="0" builtinId="0"/>
    <cellStyle name="百分比" xfId="2" builtinId="5"/>
    <cellStyle name="貨幣" xfId="1" builtinId="4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504D"/>
      <rgbColor rgb="FFAAAAAA"/>
      <rgbColor rgb="FF0000FF"/>
      <rgbColor rgb="FFCCCCCC"/>
      <rgbColor rgb="FF003366"/>
      <rgbColor rgb="FFCFE2F3"/>
      <rgbColor rgb="FFFF0000"/>
      <rgbColor rgb="FF51515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1801813</xdr:colOff>
      <xdr:row>0</xdr:row>
      <xdr:rowOff>238125</xdr:rowOff>
    </xdr:from>
    <xdr:to>
      <xdr:col>3</xdr:col>
      <xdr:colOff>411163</xdr:colOff>
      <xdr:row>0</xdr:row>
      <xdr:rowOff>741327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9F9A8AA6-A803-4B4A-AA1B-503D669D0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1688" y="238125"/>
          <a:ext cx="3959225" cy="503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7"/>
  <sheetViews>
    <sheetView showGridLines="0" tabSelected="1" topLeftCell="A96" workbookViewId="0">
      <selection activeCell="C120" sqref="C120"/>
    </sheetView>
  </sheetViews>
  <sheetFormatPr baseColWidth="10" defaultColWidth="11.1640625" defaultRowHeight="14" customHeight="1"/>
  <cols>
    <col min="1" max="1" width="20.1640625" style="66" customWidth="1"/>
    <col min="2" max="2" width="50" style="66" customWidth="1"/>
    <col min="3" max="4" width="20.1640625" style="66" customWidth="1"/>
    <col min="5" max="5" width="27.1640625" style="66" customWidth="1"/>
    <col min="6" max="256" width="11.1640625" style="2" customWidth="1"/>
    <col min="257" max="16384" width="11.1640625" style="2"/>
  </cols>
  <sheetData>
    <row r="1" spans="1:11" ht="75.75" customHeight="1">
      <c r="A1" s="85" t="s">
        <v>307</v>
      </c>
      <c r="B1" s="61"/>
      <c r="C1" s="61"/>
      <c r="D1" s="61"/>
      <c r="E1" s="62"/>
    </row>
    <row r="2" spans="1:11" ht="58" customHeight="1">
      <c r="A2" s="124" t="s">
        <v>306</v>
      </c>
      <c r="B2" s="124"/>
      <c r="C2" s="124"/>
      <c r="D2" s="124"/>
      <c r="E2" s="124"/>
    </row>
    <row r="3" spans="1:11" ht="36" customHeight="1">
      <c r="A3" s="114" t="s">
        <v>343</v>
      </c>
      <c r="B3" s="115"/>
      <c r="C3" s="115"/>
      <c r="D3" s="115"/>
      <c r="E3" s="115"/>
    </row>
    <row r="4" spans="1:11" ht="36" customHeight="1">
      <c r="A4" s="3" t="s">
        <v>0</v>
      </c>
      <c r="B4" s="87"/>
      <c r="C4" s="4" t="s">
        <v>1</v>
      </c>
      <c r="D4" s="118"/>
      <c r="E4" s="119"/>
    </row>
    <row r="5" spans="1:11" ht="36" customHeight="1">
      <c r="A5" s="3" t="s">
        <v>2</v>
      </c>
      <c r="B5" s="118"/>
      <c r="C5" s="119"/>
      <c r="D5" s="119"/>
      <c r="E5" s="119"/>
    </row>
    <row r="6" spans="1:11" ht="36" customHeight="1">
      <c r="A6" s="3" t="s">
        <v>3</v>
      </c>
      <c r="B6" s="69"/>
      <c r="C6" s="3" t="s">
        <v>65</v>
      </c>
      <c r="D6" s="120"/>
      <c r="E6" s="119"/>
    </row>
    <row r="7" spans="1:11" ht="36" customHeight="1">
      <c r="A7" s="3" t="s">
        <v>64</v>
      </c>
      <c r="B7" s="119"/>
      <c r="C7" s="119"/>
      <c r="D7" s="121"/>
      <c r="E7" s="119"/>
    </row>
    <row r="8" spans="1:11" ht="36" customHeight="1">
      <c r="A8" s="3" t="s">
        <v>4</v>
      </c>
      <c r="B8" s="3" t="s">
        <v>5</v>
      </c>
      <c r="C8" s="5" t="s">
        <v>6</v>
      </c>
      <c r="D8" s="1" t="s">
        <v>84</v>
      </c>
      <c r="E8" s="21" t="s">
        <v>85</v>
      </c>
    </row>
    <row r="9" spans="1:11" ht="27.75" customHeight="1" thickBot="1">
      <c r="A9" s="122" t="s">
        <v>66</v>
      </c>
      <c r="B9" s="123"/>
      <c r="C9" s="6"/>
      <c r="D9" s="20" t="s">
        <v>79</v>
      </c>
      <c r="E9" s="7"/>
    </row>
    <row r="10" spans="1:11" s="63" customFormat="1" ht="22" customHeight="1" thickBot="1">
      <c r="A10" s="8">
        <v>15</v>
      </c>
      <c r="B10" s="9" t="s">
        <v>285</v>
      </c>
      <c r="C10" s="13">
        <v>728</v>
      </c>
      <c r="D10" s="70"/>
      <c r="E10" s="12">
        <f t="shared" ref="E10" si="0">D10*C10</f>
        <v>0</v>
      </c>
    </row>
    <row r="11" spans="1:11" s="63" customFormat="1" ht="22" customHeight="1" thickBot="1">
      <c r="A11" s="8">
        <v>16</v>
      </c>
      <c r="B11" s="9" t="s">
        <v>286</v>
      </c>
      <c r="C11" s="13">
        <v>145</v>
      </c>
      <c r="D11" s="14"/>
      <c r="E11" s="12">
        <f>D11*C11</f>
        <v>0</v>
      </c>
      <c r="K11" s="63" t="s">
        <v>88</v>
      </c>
    </row>
    <row r="12" spans="1:11" s="63" customFormat="1" ht="22" customHeight="1" thickBot="1">
      <c r="A12" s="8">
        <v>17</v>
      </c>
      <c r="B12" s="9" t="s">
        <v>287</v>
      </c>
      <c r="C12" s="13">
        <v>120</v>
      </c>
      <c r="D12" s="14"/>
      <c r="E12" s="12">
        <f>D12*C12</f>
        <v>0</v>
      </c>
      <c r="K12" s="63" t="s">
        <v>88</v>
      </c>
    </row>
    <row r="13" spans="1:11" ht="22" customHeight="1" thickBot="1">
      <c r="A13" s="116" t="s">
        <v>67</v>
      </c>
      <c r="B13" s="117"/>
      <c r="C13" s="26"/>
      <c r="D13" s="18" t="s">
        <v>79</v>
      </c>
      <c r="E13" s="27"/>
    </row>
    <row r="14" spans="1:11" s="63" customFormat="1" ht="22" customHeight="1" thickBot="1">
      <c r="A14" s="8">
        <v>21</v>
      </c>
      <c r="B14" s="9" t="s">
        <v>275</v>
      </c>
      <c r="C14" s="10">
        <v>578</v>
      </c>
      <c r="D14" s="71"/>
      <c r="E14" s="12">
        <f t="shared" ref="E14:E32" si="1">D14*C14</f>
        <v>0</v>
      </c>
    </row>
    <row r="15" spans="1:11" s="63" customFormat="1" ht="22" customHeight="1" thickBot="1">
      <c r="A15" s="8">
        <v>22</v>
      </c>
      <c r="B15" s="9" t="s">
        <v>302</v>
      </c>
      <c r="C15" s="10">
        <v>858</v>
      </c>
      <c r="D15" s="11"/>
      <c r="E15" s="12">
        <f t="shared" si="1"/>
        <v>0</v>
      </c>
    </row>
    <row r="16" spans="1:11" s="63" customFormat="1" ht="22" customHeight="1" thickBot="1">
      <c r="A16" s="8">
        <v>23</v>
      </c>
      <c r="B16" s="9" t="s">
        <v>303</v>
      </c>
      <c r="C16" s="10">
        <v>1158</v>
      </c>
      <c r="D16" s="72"/>
      <c r="E16" s="12">
        <f t="shared" ref="E16:E28" si="2">D16*C16</f>
        <v>0</v>
      </c>
    </row>
    <row r="17" spans="1:5" s="63" customFormat="1" ht="22" customHeight="1" thickBot="1">
      <c r="A17" s="8" t="s">
        <v>140</v>
      </c>
      <c r="B17" s="9" t="s">
        <v>276</v>
      </c>
      <c r="C17" s="13">
        <v>388</v>
      </c>
      <c r="D17" s="70"/>
      <c r="E17" s="12">
        <f t="shared" si="2"/>
        <v>0</v>
      </c>
    </row>
    <row r="18" spans="1:5" s="63" customFormat="1" ht="22" customHeight="1" thickBot="1">
      <c r="A18" s="8" t="s">
        <v>141</v>
      </c>
      <c r="B18" s="9" t="s">
        <v>268</v>
      </c>
      <c r="C18" s="13">
        <v>318</v>
      </c>
      <c r="D18" s="70"/>
      <c r="E18" s="12">
        <f t="shared" si="2"/>
        <v>0</v>
      </c>
    </row>
    <row r="19" spans="1:5" s="63" customFormat="1" ht="22" customHeight="1" thickBot="1">
      <c r="A19" s="8" t="s">
        <v>142</v>
      </c>
      <c r="B19" s="9" t="s">
        <v>269</v>
      </c>
      <c r="C19" s="13">
        <v>358</v>
      </c>
      <c r="D19" s="70"/>
      <c r="E19" s="12">
        <f t="shared" si="2"/>
        <v>0</v>
      </c>
    </row>
    <row r="20" spans="1:5" s="63" customFormat="1" ht="22" customHeight="1" thickBot="1">
      <c r="A20" s="8" t="s">
        <v>143</v>
      </c>
      <c r="B20" s="9" t="s">
        <v>277</v>
      </c>
      <c r="C20" s="13">
        <v>488</v>
      </c>
      <c r="D20" s="70"/>
      <c r="E20" s="12">
        <f t="shared" si="2"/>
        <v>0</v>
      </c>
    </row>
    <row r="21" spans="1:5" s="63" customFormat="1" ht="22" customHeight="1" thickBot="1">
      <c r="A21" s="8" t="s">
        <v>144</v>
      </c>
      <c r="B21" s="9" t="s">
        <v>284</v>
      </c>
      <c r="C21" s="13">
        <v>418</v>
      </c>
      <c r="D21" s="70"/>
      <c r="E21" s="12">
        <f t="shared" si="2"/>
        <v>0</v>
      </c>
    </row>
    <row r="22" spans="1:5" s="63" customFormat="1" ht="22" customHeight="1" thickBot="1">
      <c r="A22" s="8" t="s">
        <v>145</v>
      </c>
      <c r="B22" s="9" t="s">
        <v>270</v>
      </c>
      <c r="C22" s="13">
        <v>438</v>
      </c>
      <c r="D22" s="70"/>
      <c r="E22" s="12">
        <f t="shared" si="2"/>
        <v>0</v>
      </c>
    </row>
    <row r="23" spans="1:5" s="63" customFormat="1" ht="22" customHeight="1" thickBot="1">
      <c r="A23" s="8" t="s">
        <v>146</v>
      </c>
      <c r="B23" s="9" t="s">
        <v>278</v>
      </c>
      <c r="C23" s="13">
        <v>668</v>
      </c>
      <c r="D23" s="70"/>
      <c r="E23" s="12">
        <f t="shared" si="2"/>
        <v>0</v>
      </c>
    </row>
    <row r="24" spans="1:5" s="63" customFormat="1" ht="22" customHeight="1" thickBot="1">
      <c r="A24" s="8" t="s">
        <v>147</v>
      </c>
      <c r="B24" s="9" t="s">
        <v>271</v>
      </c>
      <c r="C24" s="13">
        <v>608</v>
      </c>
      <c r="D24" s="70"/>
      <c r="E24" s="12">
        <f t="shared" si="2"/>
        <v>0</v>
      </c>
    </row>
    <row r="25" spans="1:5" s="63" customFormat="1" ht="22" customHeight="1" thickBot="1">
      <c r="A25" s="8" t="s">
        <v>148</v>
      </c>
      <c r="B25" s="9" t="s">
        <v>274</v>
      </c>
      <c r="C25" s="13">
        <v>628</v>
      </c>
      <c r="D25" s="70"/>
      <c r="E25" s="12">
        <f t="shared" si="2"/>
        <v>0</v>
      </c>
    </row>
    <row r="26" spans="1:5" s="63" customFormat="1" ht="22" customHeight="1" thickBot="1">
      <c r="A26" s="8" t="s">
        <v>149</v>
      </c>
      <c r="B26" s="9" t="s">
        <v>279</v>
      </c>
      <c r="C26" s="13">
        <v>768</v>
      </c>
      <c r="D26" s="70"/>
      <c r="E26" s="12">
        <f t="shared" si="2"/>
        <v>0</v>
      </c>
    </row>
    <row r="27" spans="1:5" s="63" customFormat="1" ht="22" customHeight="1" thickBot="1">
      <c r="A27" s="8" t="s">
        <v>150</v>
      </c>
      <c r="B27" s="9" t="s">
        <v>272</v>
      </c>
      <c r="C27" s="13">
        <v>688</v>
      </c>
      <c r="D27" s="70"/>
      <c r="E27" s="12">
        <f t="shared" si="2"/>
        <v>0</v>
      </c>
    </row>
    <row r="28" spans="1:5" s="63" customFormat="1" ht="22" customHeight="1" thickBot="1">
      <c r="A28" s="8" t="s">
        <v>151</v>
      </c>
      <c r="B28" s="9" t="s">
        <v>273</v>
      </c>
      <c r="C28" s="13">
        <v>708</v>
      </c>
      <c r="D28" s="70"/>
      <c r="E28" s="12">
        <f t="shared" si="2"/>
        <v>0</v>
      </c>
    </row>
    <row r="29" spans="1:5" s="63" customFormat="1" ht="22" customHeight="1" thickBot="1">
      <c r="A29" s="8">
        <v>28</v>
      </c>
      <c r="B29" s="9" t="s">
        <v>288</v>
      </c>
      <c r="C29" s="13">
        <v>1480</v>
      </c>
      <c r="D29" s="70"/>
      <c r="E29" s="12">
        <f t="shared" ref="E29:E30" si="3">D29*C29</f>
        <v>0</v>
      </c>
    </row>
    <row r="30" spans="1:5" s="63" customFormat="1" ht="22" customHeight="1" thickBot="1">
      <c r="A30" s="8">
        <v>28</v>
      </c>
      <c r="B30" s="9" t="s">
        <v>289</v>
      </c>
      <c r="C30" s="13">
        <v>0</v>
      </c>
      <c r="D30" s="70"/>
      <c r="E30" s="12">
        <f t="shared" si="3"/>
        <v>0</v>
      </c>
    </row>
    <row r="31" spans="1:5" s="63" customFormat="1" ht="22" customHeight="1" thickBot="1">
      <c r="A31" s="8">
        <v>28</v>
      </c>
      <c r="B31" s="9" t="s">
        <v>290</v>
      </c>
      <c r="C31" s="13">
        <v>0</v>
      </c>
      <c r="D31" s="70"/>
      <c r="E31" s="12">
        <f t="shared" ref="E31" si="4">D31*C31</f>
        <v>0</v>
      </c>
    </row>
    <row r="32" spans="1:5" s="63" customFormat="1" ht="22" customHeight="1" thickBot="1">
      <c r="A32" s="88">
        <v>29</v>
      </c>
      <c r="B32" s="89" t="s">
        <v>334</v>
      </c>
      <c r="C32" s="90">
        <v>458</v>
      </c>
      <c r="D32" s="91"/>
      <c r="E32" s="92">
        <f t="shared" si="1"/>
        <v>0</v>
      </c>
    </row>
    <row r="33" spans="1:5" s="63" customFormat="1" ht="22" customHeight="1" thickBot="1">
      <c r="A33" s="88">
        <v>30</v>
      </c>
      <c r="B33" s="89" t="s">
        <v>335</v>
      </c>
      <c r="C33" s="90">
        <v>648</v>
      </c>
      <c r="D33" s="91"/>
      <c r="E33" s="92">
        <f t="shared" ref="E33" si="5">D33*C33</f>
        <v>0</v>
      </c>
    </row>
    <row r="34" spans="1:5" ht="21" customHeight="1">
      <c r="A34" s="28" t="s">
        <v>105</v>
      </c>
      <c r="B34" s="29"/>
      <c r="C34" s="30"/>
      <c r="D34" s="31"/>
      <c r="E34" s="32"/>
    </row>
    <row r="35" spans="1:5" ht="22" customHeight="1" thickBot="1">
      <c r="A35" s="99" t="s">
        <v>68</v>
      </c>
      <c r="B35" s="100"/>
      <c r="C35" s="26"/>
      <c r="D35" s="18" t="s">
        <v>79</v>
      </c>
      <c r="E35" s="33"/>
    </row>
    <row r="36" spans="1:5" ht="22" customHeight="1" thickBot="1">
      <c r="A36" s="34">
        <v>101</v>
      </c>
      <c r="B36" s="22" t="s">
        <v>104</v>
      </c>
      <c r="C36" s="23">
        <v>32</v>
      </c>
      <c r="D36" s="35"/>
      <c r="E36" s="36">
        <f t="shared" ref="E36:E45" si="6">D36*C36</f>
        <v>0</v>
      </c>
    </row>
    <row r="37" spans="1:5" ht="22" customHeight="1" thickBot="1">
      <c r="A37" s="37" t="s">
        <v>7</v>
      </c>
      <c r="B37" s="22" t="s">
        <v>8</v>
      </c>
      <c r="C37" s="23">
        <v>32</v>
      </c>
      <c r="D37" s="24"/>
      <c r="E37" s="36">
        <f t="shared" si="6"/>
        <v>0</v>
      </c>
    </row>
    <row r="38" spans="1:5" ht="22" customHeight="1" thickBot="1">
      <c r="A38" s="37" t="s">
        <v>9</v>
      </c>
      <c r="B38" s="22" t="s">
        <v>10</v>
      </c>
      <c r="C38" s="23">
        <v>32</v>
      </c>
      <c r="D38" s="24"/>
      <c r="E38" s="36">
        <f t="shared" si="6"/>
        <v>0</v>
      </c>
    </row>
    <row r="39" spans="1:5" ht="22" customHeight="1" thickBot="1">
      <c r="A39" s="37" t="s">
        <v>11</v>
      </c>
      <c r="B39" s="22" t="s">
        <v>159</v>
      </c>
      <c r="C39" s="23">
        <v>32</v>
      </c>
      <c r="D39" s="24"/>
      <c r="E39" s="36">
        <f t="shared" si="6"/>
        <v>0</v>
      </c>
    </row>
    <row r="40" spans="1:5" ht="22" customHeight="1" thickBot="1">
      <c r="A40" s="37" t="s">
        <v>12</v>
      </c>
      <c r="B40" s="22" t="s">
        <v>160</v>
      </c>
      <c r="C40" s="23">
        <v>32</v>
      </c>
      <c r="D40" s="24"/>
      <c r="E40" s="36">
        <f t="shared" si="6"/>
        <v>0</v>
      </c>
    </row>
    <row r="41" spans="1:5" ht="22" customHeight="1" thickBot="1">
      <c r="A41" s="37" t="s">
        <v>13</v>
      </c>
      <c r="B41" s="22" t="s">
        <v>161</v>
      </c>
      <c r="C41" s="23">
        <v>32</v>
      </c>
      <c r="D41" s="24"/>
      <c r="E41" s="36">
        <f t="shared" si="6"/>
        <v>0</v>
      </c>
    </row>
    <row r="42" spans="1:5" ht="22" customHeight="1" thickBot="1">
      <c r="A42" s="37" t="s">
        <v>14</v>
      </c>
      <c r="B42" s="22" t="s">
        <v>162</v>
      </c>
      <c r="C42" s="23">
        <v>32</v>
      </c>
      <c r="D42" s="24"/>
      <c r="E42" s="36">
        <f t="shared" si="6"/>
        <v>0</v>
      </c>
    </row>
    <row r="43" spans="1:5" ht="22" customHeight="1" thickBot="1">
      <c r="A43" s="37" t="s">
        <v>15</v>
      </c>
      <c r="B43" s="22" t="s">
        <v>163</v>
      </c>
      <c r="C43" s="23">
        <v>32</v>
      </c>
      <c r="D43" s="24"/>
      <c r="E43" s="36">
        <f t="shared" si="6"/>
        <v>0</v>
      </c>
    </row>
    <row r="44" spans="1:5" ht="22" customHeight="1" thickBot="1">
      <c r="A44" s="37" t="s">
        <v>61</v>
      </c>
      <c r="B44" s="22" t="s">
        <v>164</v>
      </c>
      <c r="C44" s="23">
        <v>32</v>
      </c>
      <c r="D44" s="24"/>
      <c r="E44" s="36">
        <f t="shared" si="6"/>
        <v>0</v>
      </c>
    </row>
    <row r="45" spans="1:5" ht="22" customHeight="1" thickBot="1">
      <c r="A45" s="34">
        <v>105</v>
      </c>
      <c r="B45" s="22" t="s">
        <v>16</v>
      </c>
      <c r="C45" s="23">
        <v>28</v>
      </c>
      <c r="D45" s="24"/>
      <c r="E45" s="36">
        <f t="shared" si="6"/>
        <v>0</v>
      </c>
    </row>
    <row r="46" spans="1:5" ht="22" customHeight="1" thickBot="1">
      <c r="A46" s="99" t="s">
        <v>69</v>
      </c>
      <c r="B46" s="100"/>
      <c r="C46" s="26"/>
      <c r="D46" s="20" t="s">
        <v>79</v>
      </c>
      <c r="E46" s="33"/>
    </row>
    <row r="47" spans="1:5" ht="22" customHeight="1" thickBot="1">
      <c r="A47" s="37" t="s">
        <v>62</v>
      </c>
      <c r="B47" s="22" t="s">
        <v>165</v>
      </c>
      <c r="C47" s="25">
        <v>38</v>
      </c>
      <c r="D47" s="73"/>
      <c r="E47" s="39">
        <f t="shared" ref="E47:E58" si="7">D47*C47</f>
        <v>0</v>
      </c>
    </row>
    <row r="48" spans="1:5" ht="22" customHeight="1" thickBot="1">
      <c r="A48" s="37" t="s">
        <v>63</v>
      </c>
      <c r="B48" s="22" t="s">
        <v>166</v>
      </c>
      <c r="C48" s="25">
        <v>38</v>
      </c>
      <c r="D48" s="38"/>
      <c r="E48" s="39">
        <f t="shared" si="7"/>
        <v>0</v>
      </c>
    </row>
    <row r="49" spans="1:5" ht="22" customHeight="1" thickBot="1">
      <c r="A49" s="37" t="s">
        <v>98</v>
      </c>
      <c r="B49" s="22" t="s">
        <v>167</v>
      </c>
      <c r="C49" s="25">
        <v>38</v>
      </c>
      <c r="D49" s="38"/>
      <c r="E49" s="39">
        <f t="shared" si="7"/>
        <v>0</v>
      </c>
    </row>
    <row r="50" spans="1:5" ht="22" customHeight="1" thickBot="1">
      <c r="A50" s="37" t="s">
        <v>92</v>
      </c>
      <c r="B50" s="22" t="s">
        <v>168</v>
      </c>
      <c r="C50" s="25">
        <v>38</v>
      </c>
      <c r="D50" s="38"/>
      <c r="E50" s="39">
        <f t="shared" si="7"/>
        <v>0</v>
      </c>
    </row>
    <row r="51" spans="1:5" ht="22" customHeight="1" thickBot="1">
      <c r="A51" s="37" t="s">
        <v>93</v>
      </c>
      <c r="B51" s="22" t="s">
        <v>17</v>
      </c>
      <c r="C51" s="25">
        <v>32</v>
      </c>
      <c r="D51" s="38"/>
      <c r="E51" s="39">
        <f t="shared" si="7"/>
        <v>0</v>
      </c>
    </row>
    <row r="52" spans="1:5" ht="22" customHeight="1" thickBot="1">
      <c r="A52" s="37" t="s">
        <v>94</v>
      </c>
      <c r="B52" s="22" t="s">
        <v>18</v>
      </c>
      <c r="C52" s="25">
        <v>32</v>
      </c>
      <c r="D52" s="38"/>
      <c r="E52" s="39">
        <f t="shared" si="7"/>
        <v>0</v>
      </c>
    </row>
    <row r="53" spans="1:5" ht="22" customHeight="1" thickBot="1">
      <c r="A53" s="37" t="s">
        <v>95</v>
      </c>
      <c r="B53" s="22" t="s">
        <v>19</v>
      </c>
      <c r="C53" s="25">
        <v>32</v>
      </c>
      <c r="D53" s="38"/>
      <c r="E53" s="39">
        <f t="shared" si="7"/>
        <v>0</v>
      </c>
    </row>
    <row r="54" spans="1:5" ht="22" customHeight="1" thickBot="1">
      <c r="A54" s="34">
        <v>112</v>
      </c>
      <c r="B54" s="22" t="s">
        <v>20</v>
      </c>
      <c r="C54" s="25">
        <v>30</v>
      </c>
      <c r="D54" s="38"/>
      <c r="E54" s="39">
        <f t="shared" si="7"/>
        <v>0</v>
      </c>
    </row>
    <row r="55" spans="1:5" ht="22" customHeight="1" thickBot="1">
      <c r="A55" s="37" t="s">
        <v>96</v>
      </c>
      <c r="B55" s="22" t="s">
        <v>21</v>
      </c>
      <c r="C55" s="25">
        <v>28</v>
      </c>
      <c r="D55" s="38"/>
      <c r="E55" s="39">
        <f t="shared" si="7"/>
        <v>0</v>
      </c>
    </row>
    <row r="56" spans="1:5" ht="22" customHeight="1" thickBot="1">
      <c r="A56" s="37" t="s">
        <v>97</v>
      </c>
      <c r="B56" s="22" t="s">
        <v>22</v>
      </c>
      <c r="C56" s="25">
        <v>28</v>
      </c>
      <c r="D56" s="38"/>
      <c r="E56" s="39">
        <f t="shared" si="7"/>
        <v>0</v>
      </c>
    </row>
    <row r="57" spans="1:5" ht="22" customHeight="1" thickBot="1">
      <c r="A57" s="34">
        <v>114</v>
      </c>
      <c r="B57" s="22" t="s">
        <v>23</v>
      </c>
      <c r="C57" s="25">
        <v>25</v>
      </c>
      <c r="D57" s="40"/>
      <c r="E57" s="39">
        <f t="shared" si="7"/>
        <v>0</v>
      </c>
    </row>
    <row r="58" spans="1:5" ht="22" customHeight="1" thickBot="1">
      <c r="A58" s="34">
        <v>115</v>
      </c>
      <c r="B58" s="22" t="s">
        <v>169</v>
      </c>
      <c r="C58" s="25">
        <v>38</v>
      </c>
      <c r="D58" s="41"/>
      <c r="E58" s="39">
        <f t="shared" si="7"/>
        <v>0</v>
      </c>
    </row>
    <row r="59" spans="1:5" ht="22" customHeight="1" thickBot="1">
      <c r="A59" s="99" t="s">
        <v>70</v>
      </c>
      <c r="B59" s="100"/>
      <c r="C59" s="26"/>
      <c r="D59" s="18" t="s">
        <v>79</v>
      </c>
      <c r="E59" s="33"/>
    </row>
    <row r="60" spans="1:5" ht="22" customHeight="1" thickBot="1">
      <c r="A60" s="34">
        <v>120</v>
      </c>
      <c r="B60" s="22" t="s">
        <v>311</v>
      </c>
      <c r="C60" s="23">
        <v>30</v>
      </c>
      <c r="D60" s="24"/>
      <c r="E60" s="36">
        <f>D60*C60</f>
        <v>0</v>
      </c>
    </row>
    <row r="61" spans="1:5" ht="22" customHeight="1" thickBot="1">
      <c r="A61" s="34">
        <v>121</v>
      </c>
      <c r="B61" s="22" t="s">
        <v>312</v>
      </c>
      <c r="C61" s="23">
        <v>88</v>
      </c>
      <c r="D61" s="24"/>
      <c r="E61" s="36">
        <f>D61*C61</f>
        <v>0</v>
      </c>
    </row>
    <row r="62" spans="1:5" ht="22" customHeight="1" thickBot="1">
      <c r="A62" s="34">
        <v>122</v>
      </c>
      <c r="B62" s="22" t="s">
        <v>24</v>
      </c>
      <c r="C62" s="23">
        <v>36</v>
      </c>
      <c r="D62" s="24"/>
      <c r="E62" s="36">
        <f>D62*C62</f>
        <v>0</v>
      </c>
    </row>
    <row r="63" spans="1:5" ht="22" customHeight="1" thickBot="1">
      <c r="A63" s="34">
        <v>123</v>
      </c>
      <c r="B63" s="22" t="s">
        <v>243</v>
      </c>
      <c r="C63" s="23">
        <v>64</v>
      </c>
      <c r="D63" s="24"/>
      <c r="E63" s="36">
        <f>D63*C63</f>
        <v>0</v>
      </c>
    </row>
    <row r="64" spans="1:5" ht="22" customHeight="1" thickBot="1">
      <c r="A64" s="112" t="s">
        <v>71</v>
      </c>
      <c r="B64" s="113"/>
      <c r="C64" s="42"/>
      <c r="D64" s="19" t="s">
        <v>79</v>
      </c>
      <c r="E64" s="43"/>
    </row>
    <row r="65" spans="1:5" ht="22" customHeight="1" thickBot="1">
      <c r="A65" s="74">
        <v>130</v>
      </c>
      <c r="B65" s="75" t="s">
        <v>101</v>
      </c>
      <c r="C65" s="76">
        <v>58</v>
      </c>
      <c r="D65" s="35"/>
      <c r="E65" s="77">
        <f>D65*C65</f>
        <v>0</v>
      </c>
    </row>
    <row r="66" spans="1:5" ht="22" customHeight="1" thickBot="1">
      <c r="A66" s="112" t="s">
        <v>152</v>
      </c>
      <c r="B66" s="113"/>
      <c r="C66" s="42"/>
      <c r="D66" s="19" t="s">
        <v>79</v>
      </c>
      <c r="E66" s="43"/>
    </row>
    <row r="67" spans="1:5" ht="22" customHeight="1" thickBot="1">
      <c r="A67" s="74">
        <v>135</v>
      </c>
      <c r="B67" s="75" t="s">
        <v>244</v>
      </c>
      <c r="C67" s="76">
        <v>22</v>
      </c>
      <c r="D67" s="35"/>
      <c r="E67" s="77">
        <f>D67*C67</f>
        <v>0</v>
      </c>
    </row>
    <row r="68" spans="1:5" ht="22" customHeight="1" thickBot="1">
      <c r="A68" s="99" t="s">
        <v>91</v>
      </c>
      <c r="B68" s="100"/>
      <c r="C68" s="26"/>
      <c r="D68" s="18" t="s">
        <v>79</v>
      </c>
      <c r="E68" s="33"/>
    </row>
    <row r="69" spans="1:5" ht="22" customHeight="1" thickBot="1">
      <c r="A69" s="34">
        <v>140</v>
      </c>
      <c r="B69" s="22" t="s">
        <v>25</v>
      </c>
      <c r="C69" s="23">
        <v>20</v>
      </c>
      <c r="D69" s="24"/>
      <c r="E69" s="36">
        <f t="shared" ref="E69:E79" si="8">D69*C69</f>
        <v>0</v>
      </c>
    </row>
    <row r="70" spans="1:5" ht="22" customHeight="1" thickBot="1">
      <c r="A70" s="34">
        <v>141</v>
      </c>
      <c r="B70" s="22" t="s">
        <v>26</v>
      </c>
      <c r="C70" s="23">
        <v>30</v>
      </c>
      <c r="D70" s="24"/>
      <c r="E70" s="36">
        <f t="shared" si="8"/>
        <v>0</v>
      </c>
    </row>
    <row r="71" spans="1:5" ht="22" customHeight="1" thickBot="1">
      <c r="A71" s="34">
        <v>142</v>
      </c>
      <c r="B71" s="22" t="s">
        <v>27</v>
      </c>
      <c r="C71" s="23">
        <v>32</v>
      </c>
      <c r="D71" s="24"/>
      <c r="E71" s="36">
        <f t="shared" si="8"/>
        <v>0</v>
      </c>
    </row>
    <row r="72" spans="1:5" ht="22" customHeight="1" thickBot="1">
      <c r="A72" s="34">
        <v>143</v>
      </c>
      <c r="B72" s="22" t="s">
        <v>154</v>
      </c>
      <c r="C72" s="23">
        <v>28</v>
      </c>
      <c r="D72" s="24"/>
      <c r="E72" s="36">
        <f t="shared" si="8"/>
        <v>0</v>
      </c>
    </row>
    <row r="73" spans="1:5" ht="22" customHeight="1" thickBot="1">
      <c r="A73" s="34">
        <v>145</v>
      </c>
      <c r="B73" s="22" t="s">
        <v>155</v>
      </c>
      <c r="C73" s="23">
        <v>32</v>
      </c>
      <c r="D73" s="44"/>
      <c r="E73" s="36">
        <f t="shared" si="8"/>
        <v>0</v>
      </c>
    </row>
    <row r="74" spans="1:5" ht="22" customHeight="1" thickBot="1">
      <c r="A74" s="34" t="s">
        <v>156</v>
      </c>
      <c r="B74" s="22" t="s">
        <v>336</v>
      </c>
      <c r="C74" s="25">
        <v>118</v>
      </c>
      <c r="D74" s="58"/>
      <c r="E74" s="39">
        <f t="shared" si="8"/>
        <v>0</v>
      </c>
    </row>
    <row r="75" spans="1:5" ht="22" customHeight="1" thickBot="1">
      <c r="A75" s="34" t="s">
        <v>157</v>
      </c>
      <c r="B75" s="22" t="s">
        <v>337</v>
      </c>
      <c r="C75" s="25">
        <v>198</v>
      </c>
      <c r="D75" s="41"/>
      <c r="E75" s="39">
        <f t="shared" si="8"/>
        <v>0</v>
      </c>
    </row>
    <row r="76" spans="1:5" ht="22" customHeight="1" thickBot="1">
      <c r="A76" s="34" t="s">
        <v>314</v>
      </c>
      <c r="B76" s="22" t="s">
        <v>245</v>
      </c>
      <c r="C76" s="25">
        <v>158</v>
      </c>
      <c r="D76" s="41"/>
      <c r="E76" s="39">
        <f t="shared" si="8"/>
        <v>0</v>
      </c>
    </row>
    <row r="77" spans="1:5" ht="22" customHeight="1" thickBot="1">
      <c r="A77" s="34" t="s">
        <v>158</v>
      </c>
      <c r="B77" s="22" t="s">
        <v>316</v>
      </c>
      <c r="C77" s="25">
        <v>108</v>
      </c>
      <c r="D77" s="41"/>
      <c r="E77" s="39">
        <f t="shared" si="8"/>
        <v>0</v>
      </c>
    </row>
    <row r="78" spans="1:5" ht="22" customHeight="1" thickBot="1">
      <c r="A78" s="34" t="s">
        <v>158</v>
      </c>
      <c r="B78" s="22" t="s">
        <v>317</v>
      </c>
      <c r="C78" s="25">
        <v>178</v>
      </c>
      <c r="D78" s="41"/>
      <c r="E78" s="39">
        <f t="shared" ref="E78" si="9">D78*C78</f>
        <v>0</v>
      </c>
    </row>
    <row r="79" spans="1:5" ht="22" customHeight="1" thickBot="1">
      <c r="A79" s="34" t="s">
        <v>315</v>
      </c>
      <c r="B79" s="22" t="s">
        <v>318</v>
      </c>
      <c r="C79" s="25">
        <v>138</v>
      </c>
      <c r="D79" s="41"/>
      <c r="E79" s="39">
        <f t="shared" si="8"/>
        <v>0</v>
      </c>
    </row>
    <row r="80" spans="1:5" ht="22" customHeight="1" thickBot="1">
      <c r="A80" s="34" t="s">
        <v>315</v>
      </c>
      <c r="B80" s="22" t="s">
        <v>319</v>
      </c>
      <c r="C80" s="25">
        <v>228</v>
      </c>
      <c r="D80" s="41"/>
      <c r="E80" s="39">
        <f t="shared" ref="E80" si="10">D80*C80</f>
        <v>0</v>
      </c>
    </row>
    <row r="81" spans="1:5" s="63" customFormat="1" ht="22" customHeight="1" thickBot="1">
      <c r="A81" s="78" t="s">
        <v>321</v>
      </c>
      <c r="B81" s="9" t="s">
        <v>309</v>
      </c>
      <c r="C81" s="13">
        <v>118</v>
      </c>
      <c r="D81" s="70"/>
      <c r="E81" s="79">
        <f t="shared" ref="E81" si="11">D81*C81</f>
        <v>0</v>
      </c>
    </row>
    <row r="82" spans="1:5" s="63" customFormat="1" ht="22" customHeight="1" thickBot="1">
      <c r="A82" s="78" t="s">
        <v>322</v>
      </c>
      <c r="B82" s="9" t="s">
        <v>310</v>
      </c>
      <c r="C82" s="13">
        <v>158</v>
      </c>
      <c r="D82" s="70"/>
      <c r="E82" s="79">
        <f t="shared" ref="E82" si="12">D82*C82</f>
        <v>0</v>
      </c>
    </row>
    <row r="83" spans="1:5" s="63" customFormat="1" ht="22" customHeight="1" thickBot="1">
      <c r="A83" s="78" t="s">
        <v>323</v>
      </c>
      <c r="B83" s="9" t="s">
        <v>326</v>
      </c>
      <c r="C83" s="13">
        <v>6</v>
      </c>
      <c r="D83" s="70"/>
      <c r="E83" s="79">
        <f t="shared" ref="E83" si="13">D83*C83</f>
        <v>0</v>
      </c>
    </row>
    <row r="84" spans="1:5" s="63" customFormat="1" ht="22" customHeight="1" thickBot="1">
      <c r="A84" s="78" t="s">
        <v>320</v>
      </c>
      <c r="B84" s="9" t="s">
        <v>325</v>
      </c>
      <c r="C84" s="13">
        <v>6</v>
      </c>
      <c r="D84" s="70"/>
      <c r="E84" s="79">
        <f t="shared" ref="E84" si="14">D84*C84</f>
        <v>0</v>
      </c>
    </row>
    <row r="85" spans="1:5" s="63" customFormat="1" ht="22" customHeight="1" thickBot="1">
      <c r="A85" s="78" t="s">
        <v>324</v>
      </c>
      <c r="B85" s="9" t="s">
        <v>327</v>
      </c>
      <c r="C85" s="13">
        <v>10</v>
      </c>
      <c r="D85" s="70"/>
      <c r="E85" s="79">
        <f t="shared" ref="E85" si="15">D85*C85</f>
        <v>0</v>
      </c>
    </row>
    <row r="86" spans="1:5" ht="22" customHeight="1" thickBot="1">
      <c r="A86" s="99" t="s">
        <v>121</v>
      </c>
      <c r="B86" s="100"/>
      <c r="C86" s="26"/>
      <c r="D86" s="18" t="s">
        <v>79</v>
      </c>
      <c r="E86" s="33"/>
    </row>
    <row r="87" spans="1:5" ht="22" customHeight="1" thickBot="1">
      <c r="A87" s="34">
        <v>160</v>
      </c>
      <c r="B87" s="22" t="s">
        <v>129</v>
      </c>
      <c r="C87" s="23">
        <v>20</v>
      </c>
      <c r="D87" s="24"/>
      <c r="E87" s="36">
        <f t="shared" ref="E87" si="16">D87*C87</f>
        <v>0</v>
      </c>
    </row>
    <row r="88" spans="1:5" ht="22" customHeight="1" thickBot="1">
      <c r="A88" s="34">
        <v>161</v>
      </c>
      <c r="B88" s="22" t="s">
        <v>170</v>
      </c>
      <c r="C88" s="23">
        <v>20</v>
      </c>
      <c r="D88" s="24"/>
      <c r="E88" s="36">
        <f t="shared" ref="E88:E100" si="17">D88*C88</f>
        <v>0</v>
      </c>
    </row>
    <row r="89" spans="1:5" ht="22" customHeight="1" thickBot="1">
      <c r="A89" s="34">
        <v>162</v>
      </c>
      <c r="B89" s="22" t="s">
        <v>123</v>
      </c>
      <c r="C89" s="23">
        <v>26</v>
      </c>
      <c r="D89" s="24"/>
      <c r="E89" s="36">
        <f t="shared" si="17"/>
        <v>0</v>
      </c>
    </row>
    <row r="90" spans="1:5" ht="22" customHeight="1" thickBot="1">
      <c r="A90" s="34">
        <v>163</v>
      </c>
      <c r="B90" s="22" t="s">
        <v>171</v>
      </c>
      <c r="C90" s="23">
        <v>20</v>
      </c>
      <c r="D90" s="24"/>
      <c r="E90" s="36">
        <f t="shared" ref="E90:E91" si="18">D90*C90</f>
        <v>0</v>
      </c>
    </row>
    <row r="91" spans="1:5" ht="22" customHeight="1" thickBot="1">
      <c r="A91" s="34">
        <v>164</v>
      </c>
      <c r="B91" s="22" t="s">
        <v>124</v>
      </c>
      <c r="C91" s="23">
        <v>28</v>
      </c>
      <c r="D91" s="80"/>
      <c r="E91" s="36">
        <f t="shared" si="18"/>
        <v>0</v>
      </c>
    </row>
    <row r="92" spans="1:5" ht="22" customHeight="1" thickBot="1">
      <c r="A92" s="34">
        <v>165</v>
      </c>
      <c r="B92" s="22" t="s">
        <v>125</v>
      </c>
      <c r="C92" s="23">
        <v>28</v>
      </c>
      <c r="D92" s="24"/>
      <c r="E92" s="36">
        <f t="shared" si="17"/>
        <v>0</v>
      </c>
    </row>
    <row r="93" spans="1:5" ht="22" customHeight="1" thickBot="1">
      <c r="A93" s="34">
        <v>166</v>
      </c>
      <c r="B93" s="22" t="s">
        <v>126</v>
      </c>
      <c r="C93" s="23">
        <v>28</v>
      </c>
      <c r="D93" s="24"/>
      <c r="E93" s="36">
        <f t="shared" si="17"/>
        <v>0</v>
      </c>
    </row>
    <row r="94" spans="1:5" ht="22" customHeight="1" thickBot="1">
      <c r="A94" s="34">
        <v>167</v>
      </c>
      <c r="B94" s="22" t="s">
        <v>127</v>
      </c>
      <c r="C94" s="23">
        <v>28</v>
      </c>
      <c r="D94" s="24"/>
      <c r="E94" s="36">
        <f t="shared" ref="E94" si="19">D94*C94</f>
        <v>0</v>
      </c>
    </row>
    <row r="95" spans="1:5" ht="22" customHeight="1" thickBot="1">
      <c r="A95" s="34">
        <v>168</v>
      </c>
      <c r="B95" s="22" t="s">
        <v>267</v>
      </c>
      <c r="C95" s="23">
        <v>36</v>
      </c>
      <c r="D95" s="24"/>
      <c r="E95" s="36">
        <f t="shared" ref="E95" si="20">D95*C95</f>
        <v>0</v>
      </c>
    </row>
    <row r="96" spans="1:5" ht="22" customHeight="1" thickBot="1">
      <c r="A96" s="34">
        <v>169</v>
      </c>
      <c r="B96" s="22" t="s">
        <v>107</v>
      </c>
      <c r="C96" s="23">
        <v>36</v>
      </c>
      <c r="D96" s="67"/>
      <c r="E96" s="39">
        <f t="shared" si="17"/>
        <v>0</v>
      </c>
    </row>
    <row r="97" spans="1:5" ht="22" customHeight="1" thickBot="1">
      <c r="A97" s="34">
        <v>170</v>
      </c>
      <c r="B97" s="22" t="s">
        <v>99</v>
      </c>
      <c r="C97" s="25">
        <v>20</v>
      </c>
      <c r="D97" s="41"/>
      <c r="E97" s="39">
        <f t="shared" si="17"/>
        <v>0</v>
      </c>
    </row>
    <row r="98" spans="1:5" ht="22" customHeight="1" thickBot="1">
      <c r="A98" s="34">
        <v>171</v>
      </c>
      <c r="B98" s="22" t="s">
        <v>100</v>
      </c>
      <c r="C98" s="25">
        <v>28</v>
      </c>
      <c r="D98" s="41"/>
      <c r="E98" s="39">
        <f t="shared" si="17"/>
        <v>0</v>
      </c>
    </row>
    <row r="99" spans="1:5" ht="22" customHeight="1" thickBot="1">
      <c r="A99" s="34">
        <v>172</v>
      </c>
      <c r="B99" s="22" t="s">
        <v>122</v>
      </c>
      <c r="C99" s="25">
        <v>28</v>
      </c>
      <c r="D99" s="41"/>
      <c r="E99" s="39">
        <f t="shared" si="17"/>
        <v>0</v>
      </c>
    </row>
    <row r="100" spans="1:5" ht="22" customHeight="1" thickBot="1">
      <c r="A100" s="34">
        <v>173</v>
      </c>
      <c r="B100" s="22" t="s">
        <v>103</v>
      </c>
      <c r="C100" s="25">
        <v>26</v>
      </c>
      <c r="D100" s="41"/>
      <c r="E100" s="39">
        <f t="shared" si="17"/>
        <v>0</v>
      </c>
    </row>
    <row r="101" spans="1:5" ht="22" customHeight="1" thickBot="1">
      <c r="A101" s="99" t="s">
        <v>72</v>
      </c>
      <c r="B101" s="100"/>
      <c r="C101" s="26"/>
      <c r="D101" s="18" t="s">
        <v>79</v>
      </c>
      <c r="E101" s="33"/>
    </row>
    <row r="102" spans="1:5" ht="22" customHeight="1" thickBot="1">
      <c r="A102" s="34" t="s">
        <v>173</v>
      </c>
      <c r="B102" s="22" t="s">
        <v>28</v>
      </c>
      <c r="C102" s="23">
        <v>15</v>
      </c>
      <c r="D102" s="24"/>
      <c r="E102" s="36">
        <f t="shared" ref="E102:E111" si="21">D102*C102</f>
        <v>0</v>
      </c>
    </row>
    <row r="103" spans="1:5" ht="22" customHeight="1" thickBot="1">
      <c r="A103" s="34" t="s">
        <v>174</v>
      </c>
      <c r="B103" s="22" t="s">
        <v>172</v>
      </c>
      <c r="C103" s="23">
        <v>26</v>
      </c>
      <c r="D103" s="80"/>
      <c r="E103" s="36">
        <f t="shared" si="21"/>
        <v>0</v>
      </c>
    </row>
    <row r="104" spans="1:5" ht="22" customHeight="1" thickBot="1">
      <c r="A104" s="34">
        <v>181</v>
      </c>
      <c r="B104" s="22" t="s">
        <v>29</v>
      </c>
      <c r="C104" s="23">
        <v>18</v>
      </c>
      <c r="D104" s="24"/>
      <c r="E104" s="36">
        <f t="shared" si="21"/>
        <v>0</v>
      </c>
    </row>
    <row r="105" spans="1:5" ht="22" customHeight="1" thickBot="1">
      <c r="A105" s="34">
        <v>182</v>
      </c>
      <c r="B105" s="22" t="s">
        <v>30</v>
      </c>
      <c r="C105" s="23">
        <v>18</v>
      </c>
      <c r="D105" s="24"/>
      <c r="E105" s="36">
        <f t="shared" si="21"/>
        <v>0</v>
      </c>
    </row>
    <row r="106" spans="1:5" ht="22" customHeight="1" thickBot="1">
      <c r="A106" s="34">
        <v>183</v>
      </c>
      <c r="B106" s="22" t="s">
        <v>31</v>
      </c>
      <c r="C106" s="23">
        <v>20</v>
      </c>
      <c r="D106" s="24"/>
      <c r="E106" s="36">
        <f t="shared" si="21"/>
        <v>0</v>
      </c>
    </row>
    <row r="107" spans="1:5" ht="22" customHeight="1" thickBot="1">
      <c r="A107" s="34">
        <v>184</v>
      </c>
      <c r="B107" s="22" t="s">
        <v>32</v>
      </c>
      <c r="C107" s="23">
        <v>20</v>
      </c>
      <c r="D107" s="24"/>
      <c r="E107" s="36">
        <f t="shared" si="21"/>
        <v>0</v>
      </c>
    </row>
    <row r="108" spans="1:5" ht="22" customHeight="1" thickBot="1">
      <c r="A108" s="34">
        <v>185</v>
      </c>
      <c r="B108" s="22" t="s">
        <v>33</v>
      </c>
      <c r="C108" s="23">
        <v>20</v>
      </c>
      <c r="D108" s="24"/>
      <c r="E108" s="36">
        <f>D108*C108</f>
        <v>0</v>
      </c>
    </row>
    <row r="109" spans="1:5" ht="22" customHeight="1" thickBot="1">
      <c r="A109" s="34">
        <v>186</v>
      </c>
      <c r="B109" s="22" t="s">
        <v>34</v>
      </c>
      <c r="C109" s="23">
        <v>20</v>
      </c>
      <c r="D109" s="24"/>
      <c r="E109" s="36">
        <f t="shared" si="21"/>
        <v>0</v>
      </c>
    </row>
    <row r="110" spans="1:5" ht="22" customHeight="1" thickBot="1">
      <c r="A110" s="34">
        <v>187</v>
      </c>
      <c r="B110" s="22" t="s">
        <v>35</v>
      </c>
      <c r="C110" s="23">
        <v>25</v>
      </c>
      <c r="D110" s="24"/>
      <c r="E110" s="36">
        <f t="shared" si="21"/>
        <v>0</v>
      </c>
    </row>
    <row r="111" spans="1:5" ht="22" customHeight="1" thickBot="1">
      <c r="A111" s="34">
        <v>188</v>
      </c>
      <c r="B111" s="22" t="s">
        <v>36</v>
      </c>
      <c r="C111" s="23">
        <v>15</v>
      </c>
      <c r="D111" s="24"/>
      <c r="E111" s="36">
        <f t="shared" si="21"/>
        <v>0</v>
      </c>
    </row>
    <row r="112" spans="1:5" ht="22" customHeight="1" thickBot="1">
      <c r="A112" s="34" t="s">
        <v>300</v>
      </c>
      <c r="B112" s="22" t="s">
        <v>304</v>
      </c>
      <c r="C112" s="23">
        <v>15</v>
      </c>
      <c r="D112" s="44"/>
      <c r="E112" s="36">
        <f t="shared" ref="E112:E114" si="22">D112*C112</f>
        <v>0</v>
      </c>
    </row>
    <row r="113" spans="1:5" ht="22" customHeight="1" thickBot="1">
      <c r="A113" s="34" t="s">
        <v>301</v>
      </c>
      <c r="B113" s="22" t="s">
        <v>305</v>
      </c>
      <c r="C113" s="23">
        <v>26</v>
      </c>
      <c r="D113" s="44"/>
      <c r="E113" s="36">
        <f t="shared" ref="E113" si="23">D113*C113</f>
        <v>0</v>
      </c>
    </row>
    <row r="114" spans="1:5" ht="22" customHeight="1" thickBot="1">
      <c r="A114" s="34" t="s">
        <v>175</v>
      </c>
      <c r="B114" s="22" t="s">
        <v>232</v>
      </c>
      <c r="C114" s="25">
        <v>16</v>
      </c>
      <c r="D114" s="67"/>
      <c r="E114" s="39">
        <f t="shared" si="22"/>
        <v>0</v>
      </c>
    </row>
    <row r="115" spans="1:5" ht="22" customHeight="1" thickBot="1">
      <c r="A115" s="34" t="s">
        <v>176</v>
      </c>
      <c r="B115" s="22" t="s">
        <v>233</v>
      </c>
      <c r="C115" s="25">
        <v>28</v>
      </c>
      <c r="D115" s="67"/>
      <c r="E115" s="39">
        <f t="shared" ref="E115" si="24">D115*C115</f>
        <v>0</v>
      </c>
    </row>
    <row r="116" spans="1:5" ht="22" customHeight="1" thickBot="1">
      <c r="A116" s="99" t="s">
        <v>73</v>
      </c>
      <c r="B116" s="100"/>
      <c r="C116" s="26"/>
      <c r="D116" s="18" t="s">
        <v>79</v>
      </c>
      <c r="E116" s="33"/>
    </row>
    <row r="117" spans="1:5" ht="22" customHeight="1" thickBot="1">
      <c r="A117" s="34">
        <v>195</v>
      </c>
      <c r="B117" s="22" t="s">
        <v>222</v>
      </c>
      <c r="C117" s="23">
        <v>22</v>
      </c>
      <c r="D117" s="24"/>
      <c r="E117" s="36">
        <f>D117*C117</f>
        <v>0</v>
      </c>
    </row>
    <row r="118" spans="1:5" ht="22" customHeight="1" thickBot="1">
      <c r="A118" s="34">
        <v>196</v>
      </c>
      <c r="B118" s="22" t="s">
        <v>223</v>
      </c>
      <c r="C118" s="23">
        <v>18</v>
      </c>
      <c r="D118" s="24"/>
      <c r="E118" s="36">
        <f>D118*C118</f>
        <v>0</v>
      </c>
    </row>
    <row r="119" spans="1:5" ht="22" customHeight="1" thickBot="1">
      <c r="A119" s="34">
        <v>197</v>
      </c>
      <c r="B119" s="22" t="s">
        <v>246</v>
      </c>
      <c r="C119" s="23">
        <v>48</v>
      </c>
      <c r="D119" s="50"/>
      <c r="E119" s="36">
        <f t="shared" ref="E119:E121" si="25">D119*C119</f>
        <v>0</v>
      </c>
    </row>
    <row r="120" spans="1:5" ht="22" customHeight="1" thickBot="1">
      <c r="A120" s="34">
        <v>198</v>
      </c>
      <c r="B120" s="22" t="s">
        <v>237</v>
      </c>
      <c r="C120" s="23">
        <v>24</v>
      </c>
      <c r="D120" s="44"/>
      <c r="E120" s="36">
        <f t="shared" si="25"/>
        <v>0</v>
      </c>
    </row>
    <row r="121" spans="1:5" ht="22" customHeight="1" thickBot="1">
      <c r="A121" s="34">
        <v>199</v>
      </c>
      <c r="B121" s="22" t="s">
        <v>230</v>
      </c>
      <c r="C121" s="25">
        <v>20</v>
      </c>
      <c r="D121" s="67"/>
      <c r="E121" s="36">
        <f t="shared" si="25"/>
        <v>0</v>
      </c>
    </row>
    <row r="122" spans="1:5" ht="22" customHeight="1" thickBot="1">
      <c r="A122" s="34">
        <v>200</v>
      </c>
      <c r="B122" s="22" t="s">
        <v>333</v>
      </c>
      <c r="C122" s="25">
        <v>32</v>
      </c>
      <c r="D122" s="67"/>
      <c r="E122" s="36">
        <f t="shared" ref="E122" si="26">D122*C122</f>
        <v>0</v>
      </c>
    </row>
    <row r="123" spans="1:5" ht="22" customHeight="1">
      <c r="A123" s="45" t="s">
        <v>106</v>
      </c>
      <c r="B123" s="46"/>
      <c r="C123" s="47"/>
      <c r="D123" s="48"/>
      <c r="E123" s="49"/>
    </row>
    <row r="124" spans="1:5" ht="22" customHeight="1" thickBot="1">
      <c r="A124" s="99" t="s">
        <v>128</v>
      </c>
      <c r="B124" s="100"/>
      <c r="C124" s="26"/>
      <c r="D124" s="18" t="s">
        <v>79</v>
      </c>
      <c r="E124" s="33"/>
    </row>
    <row r="125" spans="1:5" ht="22" customHeight="1" thickBot="1">
      <c r="A125" s="34">
        <v>201</v>
      </c>
      <c r="B125" s="22" t="s">
        <v>235</v>
      </c>
      <c r="C125" s="23">
        <v>42</v>
      </c>
      <c r="D125" s="51"/>
      <c r="E125" s="39">
        <f>D125*C125</f>
        <v>0</v>
      </c>
    </row>
    <row r="126" spans="1:5" ht="22" customHeight="1" thickBot="1">
      <c r="A126" s="34">
        <v>202</v>
      </c>
      <c r="B126" s="22" t="s">
        <v>236</v>
      </c>
      <c r="C126" s="25">
        <v>32</v>
      </c>
      <c r="D126" s="41"/>
      <c r="E126" s="39">
        <f>D126*C126</f>
        <v>0</v>
      </c>
    </row>
    <row r="127" spans="1:5" ht="22" customHeight="1" thickBot="1">
      <c r="A127" s="34">
        <v>203</v>
      </c>
      <c r="B127" s="22" t="s">
        <v>224</v>
      </c>
      <c r="C127" s="25">
        <v>32</v>
      </c>
      <c r="D127" s="35"/>
      <c r="E127" s="36">
        <f t="shared" ref="E127:E128" si="27">D127*C127</f>
        <v>0</v>
      </c>
    </row>
    <row r="128" spans="1:5" ht="22" customHeight="1" thickBot="1">
      <c r="A128" s="34">
        <v>204</v>
      </c>
      <c r="B128" s="22" t="s">
        <v>225</v>
      </c>
      <c r="C128" s="25">
        <v>32</v>
      </c>
      <c r="D128" s="24"/>
      <c r="E128" s="36">
        <f t="shared" si="27"/>
        <v>0</v>
      </c>
    </row>
    <row r="129" spans="1:5" ht="22" customHeight="1" thickBot="1">
      <c r="A129" s="34">
        <v>205</v>
      </c>
      <c r="B129" s="22" t="s">
        <v>238</v>
      </c>
      <c r="C129" s="25">
        <v>30</v>
      </c>
      <c r="D129" s="24"/>
      <c r="E129" s="36">
        <f t="shared" ref="E129" si="28">D129*C129</f>
        <v>0</v>
      </c>
    </row>
    <row r="130" spans="1:5" ht="22" customHeight="1" thickBot="1">
      <c r="A130" s="34">
        <v>206</v>
      </c>
      <c r="B130" s="22" t="s">
        <v>247</v>
      </c>
      <c r="C130" s="23">
        <v>22</v>
      </c>
      <c r="D130" s="50"/>
      <c r="E130" s="36">
        <f t="shared" ref="E130:E131" si="29">D130*C130</f>
        <v>0</v>
      </c>
    </row>
    <row r="131" spans="1:5" ht="22" customHeight="1" thickBot="1">
      <c r="A131" s="34">
        <v>207</v>
      </c>
      <c r="B131" s="22" t="s">
        <v>248</v>
      </c>
      <c r="C131" s="25">
        <v>22</v>
      </c>
      <c r="D131" s="41"/>
      <c r="E131" s="39">
        <f t="shared" si="29"/>
        <v>0</v>
      </c>
    </row>
    <row r="132" spans="1:5" ht="22" customHeight="1" thickBot="1">
      <c r="A132" s="34">
        <v>208</v>
      </c>
      <c r="B132" s="22" t="s">
        <v>249</v>
      </c>
      <c r="C132" s="23">
        <v>22</v>
      </c>
      <c r="D132" s="51"/>
      <c r="E132" s="39">
        <f t="shared" ref="E132:E135" si="30">D132*C132</f>
        <v>0</v>
      </c>
    </row>
    <row r="133" spans="1:5" ht="22" customHeight="1" thickBot="1">
      <c r="A133" s="34">
        <v>209</v>
      </c>
      <c r="B133" s="22" t="s">
        <v>251</v>
      </c>
      <c r="C133" s="25">
        <v>16</v>
      </c>
      <c r="D133" s="51"/>
      <c r="E133" s="39">
        <f>D133*C133</f>
        <v>0</v>
      </c>
    </row>
    <row r="134" spans="1:5" ht="22" customHeight="1" thickBot="1">
      <c r="A134" s="34">
        <v>210</v>
      </c>
      <c r="B134" s="22" t="s">
        <v>226</v>
      </c>
      <c r="C134" s="25">
        <v>22</v>
      </c>
      <c r="D134" s="67"/>
      <c r="E134" s="39">
        <f t="shared" si="30"/>
        <v>0</v>
      </c>
    </row>
    <row r="135" spans="1:5" ht="22" customHeight="1" thickBot="1">
      <c r="A135" s="34">
        <v>211</v>
      </c>
      <c r="B135" s="22" t="s">
        <v>250</v>
      </c>
      <c r="C135" s="25">
        <v>22</v>
      </c>
      <c r="D135" s="51"/>
      <c r="E135" s="39">
        <f t="shared" si="30"/>
        <v>0</v>
      </c>
    </row>
    <row r="136" spans="1:5" ht="22" customHeight="1" thickBot="1">
      <c r="A136" s="99" t="s">
        <v>74</v>
      </c>
      <c r="B136" s="100"/>
      <c r="C136" s="26"/>
      <c r="D136" s="18"/>
      <c r="E136" s="33"/>
    </row>
    <row r="137" spans="1:5" ht="22" customHeight="1" thickBot="1">
      <c r="A137" s="34">
        <v>220</v>
      </c>
      <c r="B137" s="22" t="s">
        <v>177</v>
      </c>
      <c r="C137" s="23">
        <v>18</v>
      </c>
      <c r="D137" s="24"/>
      <c r="E137" s="36">
        <f t="shared" ref="E137" si="31">D137*C137</f>
        <v>0</v>
      </c>
    </row>
    <row r="138" spans="1:5" ht="22" customHeight="1" thickBot="1">
      <c r="A138" s="34">
        <v>221</v>
      </c>
      <c r="B138" s="22" t="s">
        <v>178</v>
      </c>
      <c r="C138" s="23">
        <v>18</v>
      </c>
      <c r="D138" s="24"/>
      <c r="E138" s="36">
        <f t="shared" ref="E138" si="32">D138*C138</f>
        <v>0</v>
      </c>
    </row>
    <row r="139" spans="1:5" ht="21" customHeight="1" thickBot="1">
      <c r="A139" s="34">
        <v>222</v>
      </c>
      <c r="B139" s="22" t="s">
        <v>179</v>
      </c>
      <c r="C139" s="23">
        <v>18</v>
      </c>
      <c r="D139" s="24"/>
      <c r="E139" s="36">
        <f t="shared" ref="E139:E140" si="33">D139*C139</f>
        <v>0</v>
      </c>
    </row>
    <row r="140" spans="1:5" ht="22" customHeight="1" thickBot="1">
      <c r="A140" s="34">
        <v>223</v>
      </c>
      <c r="B140" s="22" t="s">
        <v>252</v>
      </c>
      <c r="C140" s="23">
        <v>18</v>
      </c>
      <c r="D140" s="24"/>
      <c r="E140" s="36">
        <f t="shared" si="33"/>
        <v>0</v>
      </c>
    </row>
    <row r="141" spans="1:5" ht="22" customHeight="1" thickBot="1">
      <c r="A141" s="34">
        <v>224</v>
      </c>
      <c r="B141" s="22" t="s">
        <v>253</v>
      </c>
      <c r="C141" s="23">
        <v>18</v>
      </c>
      <c r="D141" s="24"/>
      <c r="E141" s="36">
        <f t="shared" ref="E141:E143" si="34">D141*C141</f>
        <v>0</v>
      </c>
    </row>
    <row r="142" spans="1:5" ht="22" customHeight="1" thickBot="1">
      <c r="A142" s="34" t="s">
        <v>182</v>
      </c>
      <c r="B142" s="22" t="s">
        <v>180</v>
      </c>
      <c r="C142" s="23">
        <v>16</v>
      </c>
      <c r="D142" s="50"/>
      <c r="E142" s="36">
        <f t="shared" si="34"/>
        <v>0</v>
      </c>
    </row>
    <row r="143" spans="1:5" ht="22" customHeight="1" thickBot="1">
      <c r="A143" s="34" t="s">
        <v>183</v>
      </c>
      <c r="B143" s="22" t="s">
        <v>181</v>
      </c>
      <c r="C143" s="25">
        <v>28</v>
      </c>
      <c r="D143" s="41"/>
      <c r="E143" s="36">
        <f t="shared" si="34"/>
        <v>0</v>
      </c>
    </row>
    <row r="144" spans="1:5" ht="22" customHeight="1" thickBot="1">
      <c r="A144" s="99" t="s">
        <v>75</v>
      </c>
      <c r="B144" s="100"/>
      <c r="C144" s="26"/>
      <c r="D144" s="18"/>
      <c r="E144" s="33"/>
    </row>
    <row r="145" spans="1:5" ht="22" customHeight="1" thickBot="1">
      <c r="A145" s="34">
        <v>230</v>
      </c>
      <c r="B145" s="22" t="s">
        <v>280</v>
      </c>
      <c r="C145" s="23">
        <v>24</v>
      </c>
      <c r="D145" s="24"/>
      <c r="E145" s="36">
        <f t="shared" ref="E145:E158" si="35">D145*C145</f>
        <v>0</v>
      </c>
    </row>
    <row r="146" spans="1:5" ht="22" customHeight="1" thickBot="1">
      <c r="A146" s="34">
        <v>231</v>
      </c>
      <c r="B146" s="22" t="s">
        <v>231</v>
      </c>
      <c r="C146" s="23">
        <v>12</v>
      </c>
      <c r="D146" s="24"/>
      <c r="E146" s="36">
        <f t="shared" si="35"/>
        <v>0</v>
      </c>
    </row>
    <row r="147" spans="1:5" ht="22" customHeight="1" thickBot="1">
      <c r="A147" s="99" t="s">
        <v>76</v>
      </c>
      <c r="B147" s="100"/>
      <c r="C147" s="26"/>
      <c r="D147" s="18"/>
      <c r="E147" s="33"/>
    </row>
    <row r="148" spans="1:5" ht="22" customHeight="1" thickBot="1">
      <c r="A148" s="34" t="s">
        <v>184</v>
      </c>
      <c r="B148" s="22" t="s">
        <v>254</v>
      </c>
      <c r="C148" s="23">
        <v>26</v>
      </c>
      <c r="D148" s="24"/>
      <c r="E148" s="36">
        <f t="shared" ref="E148" si="36">D148*C148</f>
        <v>0</v>
      </c>
    </row>
    <row r="149" spans="1:5" ht="22" customHeight="1" thickBot="1">
      <c r="A149" s="34">
        <v>241</v>
      </c>
      <c r="B149" s="22" t="s">
        <v>255</v>
      </c>
      <c r="C149" s="23">
        <v>15</v>
      </c>
      <c r="D149" s="24"/>
      <c r="E149" s="36">
        <f t="shared" si="35"/>
        <v>0</v>
      </c>
    </row>
    <row r="150" spans="1:5" ht="22" customHeight="1" thickBot="1">
      <c r="A150" s="99" t="s">
        <v>77</v>
      </c>
      <c r="B150" s="100"/>
      <c r="C150" s="26"/>
      <c r="D150" s="18"/>
      <c r="E150" s="33"/>
    </row>
    <row r="151" spans="1:5" ht="22" customHeight="1" thickBot="1">
      <c r="A151" s="34">
        <v>242</v>
      </c>
      <c r="B151" s="22" t="s">
        <v>37</v>
      </c>
      <c r="C151" s="23">
        <v>20</v>
      </c>
      <c r="D151" s="24"/>
      <c r="E151" s="36">
        <f t="shared" si="35"/>
        <v>0</v>
      </c>
    </row>
    <row r="152" spans="1:5" ht="22" customHeight="1" thickBot="1">
      <c r="A152" s="99" t="s">
        <v>78</v>
      </c>
      <c r="B152" s="100"/>
      <c r="C152" s="26"/>
      <c r="D152" s="18"/>
      <c r="E152" s="33"/>
    </row>
    <row r="153" spans="1:5" ht="22" customHeight="1" thickBot="1">
      <c r="A153" s="34" t="s">
        <v>228</v>
      </c>
      <c r="B153" s="22" t="s">
        <v>256</v>
      </c>
      <c r="C153" s="23">
        <v>14</v>
      </c>
      <c r="D153" s="24"/>
      <c r="E153" s="36">
        <f t="shared" ref="E153" si="37">D153*C153</f>
        <v>0</v>
      </c>
    </row>
    <row r="154" spans="1:5" ht="22" customHeight="1" thickBot="1">
      <c r="A154" s="99" t="s">
        <v>102</v>
      </c>
      <c r="B154" s="100"/>
      <c r="C154" s="26"/>
      <c r="D154" s="18"/>
      <c r="E154" s="33"/>
    </row>
    <row r="155" spans="1:5" ht="22" customHeight="1" thickBot="1">
      <c r="A155" s="34" t="s">
        <v>185</v>
      </c>
      <c r="B155" s="22" t="s">
        <v>227</v>
      </c>
      <c r="C155" s="23">
        <v>32</v>
      </c>
      <c r="D155" s="24"/>
      <c r="E155" s="36">
        <f t="shared" si="35"/>
        <v>0</v>
      </c>
    </row>
    <row r="156" spans="1:5" ht="22" customHeight="1" thickBot="1">
      <c r="A156" s="34" t="s">
        <v>186</v>
      </c>
      <c r="B156" s="22" t="s">
        <v>188</v>
      </c>
      <c r="C156" s="23">
        <v>60</v>
      </c>
      <c r="D156" s="24"/>
      <c r="E156" s="36">
        <f t="shared" ref="E156" si="38">D156*C156</f>
        <v>0</v>
      </c>
    </row>
    <row r="157" spans="1:5" ht="22" customHeight="1" thickBot="1">
      <c r="A157" s="34">
        <v>251</v>
      </c>
      <c r="B157" s="22" t="s">
        <v>189</v>
      </c>
      <c r="C157" s="23">
        <v>10</v>
      </c>
      <c r="D157" s="50"/>
      <c r="E157" s="36">
        <f t="shared" si="35"/>
        <v>0</v>
      </c>
    </row>
    <row r="158" spans="1:5" ht="22" customHeight="1" thickBot="1">
      <c r="A158" s="34">
        <v>252</v>
      </c>
      <c r="B158" s="22" t="s">
        <v>187</v>
      </c>
      <c r="C158" s="25">
        <v>16</v>
      </c>
      <c r="D158" s="41"/>
      <c r="E158" s="39">
        <f t="shared" si="35"/>
        <v>0</v>
      </c>
    </row>
    <row r="159" spans="1:5" ht="22" customHeight="1" thickBot="1">
      <c r="A159" s="99" t="s">
        <v>80</v>
      </c>
      <c r="B159" s="100"/>
      <c r="C159" s="26"/>
      <c r="D159" s="18"/>
      <c r="E159" s="33"/>
    </row>
    <row r="160" spans="1:5" s="94" customFormat="1" ht="22" customHeight="1" thickBot="1">
      <c r="A160" s="34">
        <v>261</v>
      </c>
      <c r="B160" s="22" t="s">
        <v>234</v>
      </c>
      <c r="C160" s="23">
        <v>12</v>
      </c>
      <c r="D160" s="93"/>
      <c r="E160" s="36">
        <f>D160*C160</f>
        <v>0</v>
      </c>
    </row>
    <row r="161" spans="1:5" s="94" customFormat="1" ht="22" customHeight="1" thickBot="1">
      <c r="A161" s="34">
        <v>262</v>
      </c>
      <c r="B161" s="22" t="s">
        <v>340</v>
      </c>
      <c r="C161" s="23">
        <v>12</v>
      </c>
      <c r="D161" s="95"/>
      <c r="E161" s="36">
        <f>D161*C161</f>
        <v>0</v>
      </c>
    </row>
    <row r="162" spans="1:5" s="94" customFormat="1" ht="22" customHeight="1" thickBot="1">
      <c r="A162" s="34">
        <v>263</v>
      </c>
      <c r="B162" s="22" t="s">
        <v>339</v>
      </c>
      <c r="C162" s="25">
        <v>12</v>
      </c>
      <c r="D162" s="96"/>
      <c r="E162" s="36">
        <f>D162*C162</f>
        <v>0</v>
      </c>
    </row>
    <row r="163" spans="1:5" s="94" customFormat="1" ht="22" customHeight="1" thickBot="1">
      <c r="A163" s="34" t="s">
        <v>239</v>
      </c>
      <c r="B163" s="22" t="s">
        <v>191</v>
      </c>
      <c r="C163" s="23">
        <v>12</v>
      </c>
      <c r="D163" s="95"/>
      <c r="E163" s="36">
        <f>D163*C163</f>
        <v>0</v>
      </c>
    </row>
    <row r="164" spans="1:5" s="94" customFormat="1" ht="22" customHeight="1" thickBot="1">
      <c r="A164" s="34" t="s">
        <v>240</v>
      </c>
      <c r="B164" s="22" t="s">
        <v>192</v>
      </c>
      <c r="C164" s="23">
        <v>12</v>
      </c>
      <c r="D164" s="95"/>
      <c r="E164" s="36">
        <f t="shared" ref="E164" si="39">D164*C164</f>
        <v>0</v>
      </c>
    </row>
    <row r="165" spans="1:5" s="94" customFormat="1" ht="22" customHeight="1" thickBot="1">
      <c r="A165" s="34">
        <v>265</v>
      </c>
      <c r="B165" s="22" t="s">
        <v>338</v>
      </c>
      <c r="C165" s="23">
        <v>12</v>
      </c>
      <c r="D165" s="95"/>
      <c r="E165" s="36">
        <f>D165*C165</f>
        <v>0</v>
      </c>
    </row>
    <row r="166" spans="1:5" s="94" customFormat="1" ht="22" customHeight="1" thickBot="1">
      <c r="A166" s="34">
        <v>266</v>
      </c>
      <c r="B166" s="22" t="s">
        <v>257</v>
      </c>
      <c r="C166" s="23">
        <v>12</v>
      </c>
      <c r="D166" s="95"/>
      <c r="E166" s="36">
        <f>D166*C166</f>
        <v>0</v>
      </c>
    </row>
    <row r="167" spans="1:5" s="94" customFormat="1" ht="22" customHeight="1" thickBot="1">
      <c r="A167" s="34">
        <v>267</v>
      </c>
      <c r="B167" s="22" t="s">
        <v>258</v>
      </c>
      <c r="C167" s="23">
        <v>12</v>
      </c>
      <c r="D167" s="95"/>
      <c r="E167" s="36">
        <f t="shared" ref="E167:E175" si="40">D167*C167</f>
        <v>0</v>
      </c>
    </row>
    <row r="168" spans="1:5" s="94" customFormat="1" ht="22" customHeight="1" thickBot="1">
      <c r="A168" s="34">
        <v>268</v>
      </c>
      <c r="B168" s="22" t="s">
        <v>259</v>
      </c>
      <c r="C168" s="23">
        <v>10</v>
      </c>
      <c r="D168" s="95"/>
      <c r="E168" s="36">
        <f t="shared" si="40"/>
        <v>0</v>
      </c>
    </row>
    <row r="169" spans="1:5" s="94" customFormat="1" ht="22" customHeight="1" thickBot="1">
      <c r="A169" s="34">
        <v>269</v>
      </c>
      <c r="B169" s="22" t="s">
        <v>341</v>
      </c>
      <c r="C169" s="23">
        <v>10</v>
      </c>
      <c r="D169" s="95"/>
      <c r="E169" s="36">
        <f t="shared" si="40"/>
        <v>0</v>
      </c>
    </row>
    <row r="170" spans="1:5" s="94" customFormat="1" ht="22" customHeight="1" thickBot="1">
      <c r="A170" s="34">
        <v>270</v>
      </c>
      <c r="B170" s="22" t="s">
        <v>260</v>
      </c>
      <c r="C170" s="23">
        <v>10</v>
      </c>
      <c r="D170" s="95"/>
      <c r="E170" s="36">
        <f t="shared" si="40"/>
        <v>0</v>
      </c>
    </row>
    <row r="171" spans="1:5" s="94" customFormat="1" ht="22" customHeight="1" thickBot="1">
      <c r="A171" s="34">
        <v>271</v>
      </c>
      <c r="B171" s="22" t="s">
        <v>261</v>
      </c>
      <c r="C171" s="23">
        <v>10</v>
      </c>
      <c r="D171" s="95"/>
      <c r="E171" s="36">
        <f t="shared" si="40"/>
        <v>0</v>
      </c>
    </row>
    <row r="172" spans="1:5" s="94" customFormat="1" ht="22" customHeight="1" thickBot="1">
      <c r="A172" s="34">
        <v>272</v>
      </c>
      <c r="B172" s="22" t="s">
        <v>262</v>
      </c>
      <c r="C172" s="23">
        <v>10</v>
      </c>
      <c r="D172" s="95"/>
      <c r="E172" s="36">
        <f t="shared" si="40"/>
        <v>0</v>
      </c>
    </row>
    <row r="173" spans="1:5" s="94" customFormat="1" ht="22" customHeight="1" thickBot="1">
      <c r="A173" s="34">
        <v>273</v>
      </c>
      <c r="B173" s="22" t="s">
        <v>229</v>
      </c>
      <c r="C173" s="23">
        <v>10</v>
      </c>
      <c r="D173" s="95"/>
      <c r="E173" s="36">
        <f t="shared" si="40"/>
        <v>0</v>
      </c>
    </row>
    <row r="174" spans="1:5" s="94" customFormat="1" ht="22" customHeight="1" thickBot="1">
      <c r="A174" s="34">
        <v>274</v>
      </c>
      <c r="B174" s="22" t="s">
        <v>190</v>
      </c>
      <c r="C174" s="23">
        <v>10</v>
      </c>
      <c r="D174" s="95"/>
      <c r="E174" s="36">
        <f t="shared" si="40"/>
        <v>0</v>
      </c>
    </row>
    <row r="175" spans="1:5" s="94" customFormat="1" ht="22" customHeight="1" thickBot="1">
      <c r="A175" s="34">
        <v>275</v>
      </c>
      <c r="B175" s="22" t="s">
        <v>342</v>
      </c>
      <c r="C175" s="23">
        <v>10</v>
      </c>
      <c r="D175" s="95"/>
      <c r="E175" s="36">
        <f t="shared" si="40"/>
        <v>0</v>
      </c>
    </row>
    <row r="176" spans="1:5" ht="22" customHeight="1" thickBot="1">
      <c r="A176" s="99" t="s">
        <v>130</v>
      </c>
      <c r="B176" s="100"/>
      <c r="C176" s="26"/>
      <c r="D176" s="18"/>
      <c r="E176" s="33"/>
    </row>
    <row r="177" spans="1:5" ht="22" customHeight="1" thickBot="1">
      <c r="A177" s="34">
        <v>280</v>
      </c>
      <c r="B177" s="22" t="s">
        <v>193</v>
      </c>
      <c r="C177" s="23">
        <v>10</v>
      </c>
      <c r="D177" s="24"/>
      <c r="E177" s="36">
        <f t="shared" ref="E177" si="41">D177*C177</f>
        <v>0</v>
      </c>
    </row>
    <row r="178" spans="1:5" ht="22" customHeight="1" thickBot="1">
      <c r="A178" s="34">
        <v>281</v>
      </c>
      <c r="B178" s="22" t="s">
        <v>196</v>
      </c>
      <c r="C178" s="23">
        <v>10</v>
      </c>
      <c r="D178" s="24"/>
      <c r="E178" s="36">
        <f t="shared" ref="E178:E190" si="42">D178*C178</f>
        <v>0</v>
      </c>
    </row>
    <row r="179" spans="1:5" ht="22" customHeight="1" thickBot="1">
      <c r="A179" s="34">
        <v>282</v>
      </c>
      <c r="B179" s="22" t="s">
        <v>194</v>
      </c>
      <c r="C179" s="23">
        <v>10</v>
      </c>
      <c r="D179" s="24"/>
      <c r="E179" s="36">
        <f>D179*C179</f>
        <v>0</v>
      </c>
    </row>
    <row r="180" spans="1:5" ht="22" customHeight="1" thickBot="1">
      <c r="A180" s="34">
        <v>283</v>
      </c>
      <c r="B180" s="22" t="s">
        <v>195</v>
      </c>
      <c r="C180" s="23">
        <v>10</v>
      </c>
      <c r="D180" s="35"/>
      <c r="E180" s="36">
        <f>D180*C180</f>
        <v>0</v>
      </c>
    </row>
    <row r="181" spans="1:5" ht="22" customHeight="1" thickBot="1">
      <c r="A181" s="34">
        <v>284</v>
      </c>
      <c r="B181" s="22" t="s">
        <v>197</v>
      </c>
      <c r="C181" s="23">
        <v>10</v>
      </c>
      <c r="D181" s="24"/>
      <c r="E181" s="36">
        <f t="shared" si="42"/>
        <v>0</v>
      </c>
    </row>
    <row r="182" spans="1:5" ht="22" customHeight="1" thickBot="1">
      <c r="A182" s="34">
        <v>285</v>
      </c>
      <c r="B182" s="22" t="s">
        <v>198</v>
      </c>
      <c r="C182" s="23">
        <v>10</v>
      </c>
      <c r="D182" s="24"/>
      <c r="E182" s="36">
        <f t="shared" si="42"/>
        <v>0</v>
      </c>
    </row>
    <row r="183" spans="1:5" ht="22" customHeight="1" thickBot="1">
      <c r="A183" s="34">
        <v>286</v>
      </c>
      <c r="B183" s="22" t="s">
        <v>199</v>
      </c>
      <c r="C183" s="23">
        <v>10</v>
      </c>
      <c r="D183" s="24"/>
      <c r="E183" s="36">
        <f t="shared" si="42"/>
        <v>0</v>
      </c>
    </row>
    <row r="184" spans="1:5" ht="22" customHeight="1" thickBot="1">
      <c r="A184" s="34">
        <v>287</v>
      </c>
      <c r="B184" s="22" t="s">
        <v>201</v>
      </c>
      <c r="C184" s="23">
        <v>10</v>
      </c>
      <c r="D184" s="44"/>
      <c r="E184" s="36">
        <f>D184*C184</f>
        <v>0</v>
      </c>
    </row>
    <row r="185" spans="1:5" ht="22" customHeight="1" thickBot="1">
      <c r="A185" s="34">
        <v>288</v>
      </c>
      <c r="B185" s="22" t="s">
        <v>202</v>
      </c>
      <c r="C185" s="23">
        <v>10</v>
      </c>
      <c r="D185" s="67"/>
      <c r="E185" s="36">
        <f>D185*C185</f>
        <v>0</v>
      </c>
    </row>
    <row r="186" spans="1:5" ht="22" customHeight="1" thickBot="1">
      <c r="A186" s="34">
        <v>289</v>
      </c>
      <c r="B186" s="22" t="s">
        <v>281</v>
      </c>
      <c r="C186" s="23">
        <v>10</v>
      </c>
      <c r="D186" s="24"/>
      <c r="E186" s="36">
        <f t="shared" si="42"/>
        <v>0</v>
      </c>
    </row>
    <row r="187" spans="1:5" ht="22" customHeight="1" thickBot="1">
      <c r="A187" s="34">
        <v>290</v>
      </c>
      <c r="B187" s="22" t="s">
        <v>282</v>
      </c>
      <c r="C187" s="23">
        <v>10</v>
      </c>
      <c r="D187" s="67"/>
      <c r="E187" s="39">
        <f t="shared" si="42"/>
        <v>0</v>
      </c>
    </row>
    <row r="188" spans="1:5" ht="22" customHeight="1" thickBot="1">
      <c r="A188" s="34">
        <v>291</v>
      </c>
      <c r="B188" s="22" t="s">
        <v>203</v>
      </c>
      <c r="C188" s="25">
        <v>6</v>
      </c>
      <c r="D188" s="41"/>
      <c r="E188" s="39">
        <f t="shared" si="42"/>
        <v>0</v>
      </c>
    </row>
    <row r="189" spans="1:5" ht="22" customHeight="1" thickBot="1">
      <c r="A189" s="34">
        <v>292</v>
      </c>
      <c r="B189" s="22" t="s">
        <v>116</v>
      </c>
      <c r="C189" s="25">
        <v>8</v>
      </c>
      <c r="D189" s="41"/>
      <c r="E189" s="39">
        <f t="shared" si="42"/>
        <v>0</v>
      </c>
    </row>
    <row r="190" spans="1:5" ht="22" customHeight="1" thickBot="1">
      <c r="A190" s="34">
        <v>293</v>
      </c>
      <c r="B190" s="22" t="s">
        <v>200</v>
      </c>
      <c r="C190" s="25">
        <v>10</v>
      </c>
      <c r="D190" s="81"/>
      <c r="E190" s="39">
        <f t="shared" si="42"/>
        <v>0</v>
      </c>
    </row>
    <row r="191" spans="1:5" ht="22" customHeight="1" thickBot="1">
      <c r="A191" s="99" t="s">
        <v>81</v>
      </c>
      <c r="B191" s="100"/>
      <c r="C191" s="26"/>
      <c r="D191" s="18" t="s">
        <v>79</v>
      </c>
      <c r="E191" s="33"/>
    </row>
    <row r="192" spans="1:5" ht="22" customHeight="1" thickBot="1">
      <c r="A192" s="34">
        <v>301</v>
      </c>
      <c r="B192" s="22" t="s">
        <v>38</v>
      </c>
      <c r="C192" s="23">
        <v>6</v>
      </c>
      <c r="D192" s="24"/>
      <c r="E192" s="36">
        <f t="shared" ref="E192:E215" si="43">D192*C192</f>
        <v>0</v>
      </c>
    </row>
    <row r="193" spans="1:5" ht="22" customHeight="1" thickBot="1">
      <c r="A193" s="34">
        <v>302</v>
      </c>
      <c r="B193" s="22" t="s">
        <v>39</v>
      </c>
      <c r="C193" s="23">
        <v>6</v>
      </c>
      <c r="D193" s="24"/>
      <c r="E193" s="36">
        <f t="shared" si="43"/>
        <v>0</v>
      </c>
    </row>
    <row r="194" spans="1:5" ht="22" customHeight="1" thickBot="1">
      <c r="A194" s="34">
        <v>303</v>
      </c>
      <c r="B194" s="22" t="s">
        <v>40</v>
      </c>
      <c r="C194" s="23">
        <v>6</v>
      </c>
      <c r="D194" s="24"/>
      <c r="E194" s="36">
        <f t="shared" si="43"/>
        <v>0</v>
      </c>
    </row>
    <row r="195" spans="1:5" ht="22" customHeight="1" thickBot="1">
      <c r="A195" s="34">
        <v>304</v>
      </c>
      <c r="B195" s="22" t="s">
        <v>41</v>
      </c>
      <c r="C195" s="23">
        <v>6</v>
      </c>
      <c r="D195" s="24"/>
      <c r="E195" s="36">
        <f t="shared" si="43"/>
        <v>0</v>
      </c>
    </row>
    <row r="196" spans="1:5" ht="22" customHeight="1" thickBot="1">
      <c r="A196" s="34">
        <v>305</v>
      </c>
      <c r="B196" s="22" t="s">
        <v>42</v>
      </c>
      <c r="C196" s="23">
        <v>6</v>
      </c>
      <c r="D196" s="24"/>
      <c r="E196" s="36">
        <f t="shared" si="43"/>
        <v>0</v>
      </c>
    </row>
    <row r="197" spans="1:5" ht="22" customHeight="1" thickBot="1">
      <c r="A197" s="34">
        <v>306</v>
      </c>
      <c r="B197" s="22" t="s">
        <v>43</v>
      </c>
      <c r="C197" s="23">
        <v>10</v>
      </c>
      <c r="D197" s="24"/>
      <c r="E197" s="36">
        <f t="shared" si="43"/>
        <v>0</v>
      </c>
    </row>
    <row r="198" spans="1:5" ht="22" customHeight="1" thickBot="1">
      <c r="A198" s="34">
        <v>307</v>
      </c>
      <c r="B198" s="22" t="s">
        <v>44</v>
      </c>
      <c r="C198" s="23">
        <v>6</v>
      </c>
      <c r="D198" s="24"/>
      <c r="E198" s="36">
        <f t="shared" si="43"/>
        <v>0</v>
      </c>
    </row>
    <row r="199" spans="1:5" ht="22" customHeight="1" thickBot="1">
      <c r="A199" s="34">
        <v>308</v>
      </c>
      <c r="B199" s="22" t="s">
        <v>45</v>
      </c>
      <c r="C199" s="23">
        <v>6</v>
      </c>
      <c r="D199" s="24"/>
      <c r="E199" s="36">
        <f t="shared" si="43"/>
        <v>0</v>
      </c>
    </row>
    <row r="200" spans="1:5" ht="22" customHeight="1" thickBot="1">
      <c r="A200" s="34">
        <v>309</v>
      </c>
      <c r="B200" s="22" t="s">
        <v>46</v>
      </c>
      <c r="C200" s="23">
        <v>6</v>
      </c>
      <c r="D200" s="24"/>
      <c r="E200" s="36">
        <f t="shared" si="43"/>
        <v>0</v>
      </c>
    </row>
    <row r="201" spans="1:5" ht="22" customHeight="1" thickBot="1">
      <c r="A201" s="34">
        <v>310</v>
      </c>
      <c r="B201" s="22" t="s">
        <v>47</v>
      </c>
      <c r="C201" s="23">
        <v>6</v>
      </c>
      <c r="D201" s="24"/>
      <c r="E201" s="36">
        <f t="shared" si="43"/>
        <v>0</v>
      </c>
    </row>
    <row r="202" spans="1:5" ht="22" customHeight="1" thickBot="1">
      <c r="A202" s="34">
        <v>311</v>
      </c>
      <c r="B202" s="22" t="s">
        <v>48</v>
      </c>
      <c r="C202" s="23">
        <v>6</v>
      </c>
      <c r="D202" s="24"/>
      <c r="E202" s="36">
        <f t="shared" si="43"/>
        <v>0</v>
      </c>
    </row>
    <row r="203" spans="1:5" ht="22" customHeight="1" thickBot="1">
      <c r="A203" s="34">
        <v>312</v>
      </c>
      <c r="B203" s="22" t="s">
        <v>49</v>
      </c>
      <c r="C203" s="23">
        <v>6</v>
      </c>
      <c r="D203" s="24"/>
      <c r="E203" s="36">
        <f t="shared" si="43"/>
        <v>0</v>
      </c>
    </row>
    <row r="204" spans="1:5" ht="22" customHeight="1" thickBot="1">
      <c r="A204" s="34">
        <v>313</v>
      </c>
      <c r="B204" s="22" t="s">
        <v>50</v>
      </c>
      <c r="C204" s="23">
        <v>6</v>
      </c>
      <c r="D204" s="24"/>
      <c r="E204" s="36">
        <f t="shared" si="43"/>
        <v>0</v>
      </c>
    </row>
    <row r="205" spans="1:5" ht="22" customHeight="1" thickBot="1">
      <c r="A205" s="34">
        <v>314</v>
      </c>
      <c r="B205" s="22" t="s">
        <v>51</v>
      </c>
      <c r="C205" s="23">
        <v>6</v>
      </c>
      <c r="D205" s="24"/>
      <c r="E205" s="36">
        <f t="shared" si="43"/>
        <v>0</v>
      </c>
    </row>
    <row r="206" spans="1:5" ht="22" customHeight="1" thickBot="1">
      <c r="A206" s="34">
        <v>315</v>
      </c>
      <c r="B206" s="22" t="s">
        <v>52</v>
      </c>
      <c r="C206" s="23">
        <v>10</v>
      </c>
      <c r="D206" s="24"/>
      <c r="E206" s="36">
        <f t="shared" si="43"/>
        <v>0</v>
      </c>
    </row>
    <row r="207" spans="1:5" ht="22" customHeight="1" thickBot="1">
      <c r="A207" s="34">
        <v>316</v>
      </c>
      <c r="B207" s="22" t="s">
        <v>53</v>
      </c>
      <c r="C207" s="23">
        <v>6</v>
      </c>
      <c r="D207" s="24"/>
      <c r="E207" s="36">
        <f t="shared" si="43"/>
        <v>0</v>
      </c>
    </row>
    <row r="208" spans="1:5" ht="22" customHeight="1" thickBot="1">
      <c r="A208" s="34">
        <v>317</v>
      </c>
      <c r="B208" s="22" t="s">
        <v>54</v>
      </c>
      <c r="C208" s="23">
        <v>10</v>
      </c>
      <c r="D208" s="24"/>
      <c r="E208" s="36">
        <f t="shared" si="43"/>
        <v>0</v>
      </c>
    </row>
    <row r="209" spans="1:5" ht="22" customHeight="1" thickBot="1">
      <c r="A209" s="34">
        <v>318</v>
      </c>
      <c r="B209" s="22" t="s">
        <v>55</v>
      </c>
      <c r="C209" s="23">
        <v>10</v>
      </c>
      <c r="D209" s="24"/>
      <c r="E209" s="36">
        <f t="shared" si="43"/>
        <v>0</v>
      </c>
    </row>
    <row r="210" spans="1:5" ht="22" customHeight="1" thickBot="1">
      <c r="A210" s="34">
        <v>319</v>
      </c>
      <c r="B210" s="22" t="s">
        <v>56</v>
      </c>
      <c r="C210" s="23">
        <v>10</v>
      </c>
      <c r="D210" s="24"/>
      <c r="E210" s="36">
        <f t="shared" si="43"/>
        <v>0</v>
      </c>
    </row>
    <row r="211" spans="1:5" ht="22" customHeight="1" thickBot="1">
      <c r="A211" s="34" t="s">
        <v>212</v>
      </c>
      <c r="B211" s="22" t="s">
        <v>214</v>
      </c>
      <c r="C211" s="23">
        <v>16</v>
      </c>
      <c r="D211" s="24"/>
      <c r="E211" s="36">
        <f t="shared" si="43"/>
        <v>0</v>
      </c>
    </row>
    <row r="212" spans="1:5" ht="22" customHeight="1" thickBot="1">
      <c r="A212" s="34" t="s">
        <v>213</v>
      </c>
      <c r="B212" s="22" t="s">
        <v>215</v>
      </c>
      <c r="C212" s="23">
        <v>168</v>
      </c>
      <c r="D212" s="80"/>
      <c r="E212" s="36">
        <f t="shared" si="43"/>
        <v>0</v>
      </c>
    </row>
    <row r="213" spans="1:5" ht="22" customHeight="1" thickBot="1">
      <c r="A213" s="34" t="s">
        <v>220</v>
      </c>
      <c r="B213" s="22" t="s">
        <v>211</v>
      </c>
      <c r="C213" s="23">
        <v>12</v>
      </c>
      <c r="D213" s="24"/>
      <c r="E213" s="36">
        <f t="shared" si="43"/>
        <v>0</v>
      </c>
    </row>
    <row r="214" spans="1:5" ht="22" customHeight="1" thickBot="1">
      <c r="A214" s="34" t="s">
        <v>213</v>
      </c>
      <c r="B214" s="22" t="s">
        <v>216</v>
      </c>
      <c r="C214" s="23">
        <v>128</v>
      </c>
      <c r="D214" s="24"/>
      <c r="E214" s="36">
        <f t="shared" ref="E214" si="44">D214*C214</f>
        <v>0</v>
      </c>
    </row>
    <row r="215" spans="1:5" ht="22" customHeight="1" thickBot="1">
      <c r="A215" s="34" t="s">
        <v>219</v>
      </c>
      <c r="B215" s="22" t="s">
        <v>217</v>
      </c>
      <c r="C215" s="23">
        <v>10</v>
      </c>
      <c r="D215" s="44"/>
      <c r="E215" s="36">
        <f t="shared" si="43"/>
        <v>0</v>
      </c>
    </row>
    <row r="216" spans="1:5" ht="22" customHeight="1" thickBot="1">
      <c r="A216" s="34" t="s">
        <v>221</v>
      </c>
      <c r="B216" s="22" t="s">
        <v>218</v>
      </c>
      <c r="C216" s="23">
        <v>102</v>
      </c>
      <c r="D216" s="44"/>
      <c r="E216" s="36">
        <f t="shared" ref="E216" si="45">D216*C216</f>
        <v>0</v>
      </c>
    </row>
    <row r="217" spans="1:5" ht="22" customHeight="1" thickBot="1">
      <c r="A217" s="34" t="s">
        <v>209</v>
      </c>
      <c r="B217" s="22" t="s">
        <v>208</v>
      </c>
      <c r="C217" s="25">
        <v>12</v>
      </c>
      <c r="D217" s="67"/>
      <c r="E217" s="36">
        <f>D217*C217</f>
        <v>0</v>
      </c>
    </row>
    <row r="218" spans="1:5" ht="22" customHeight="1" thickBot="1">
      <c r="A218" s="34" t="s">
        <v>210</v>
      </c>
      <c r="B218" s="22" t="s">
        <v>207</v>
      </c>
      <c r="C218" s="25">
        <v>128</v>
      </c>
      <c r="D218" s="41"/>
      <c r="E218" s="39">
        <f>D218*C218</f>
        <v>0</v>
      </c>
    </row>
    <row r="219" spans="1:5" ht="22" customHeight="1" thickBot="1">
      <c r="A219" s="34" t="s">
        <v>291</v>
      </c>
      <c r="B219" s="82" t="s">
        <v>204</v>
      </c>
      <c r="C219" s="25">
        <v>88</v>
      </c>
      <c r="D219" s="41"/>
      <c r="E219" s="39">
        <f>D219*C219</f>
        <v>0</v>
      </c>
    </row>
    <row r="220" spans="1:5" ht="22" customHeight="1" thickBot="1">
      <c r="A220" s="34" t="s">
        <v>292</v>
      </c>
      <c r="B220" s="82" t="s">
        <v>297</v>
      </c>
      <c r="C220" s="25">
        <v>88</v>
      </c>
      <c r="D220" s="81"/>
      <c r="E220" s="39">
        <f t="shared" ref="E220:E224" si="46">D220*C220</f>
        <v>0</v>
      </c>
    </row>
    <row r="221" spans="1:5" s="63" customFormat="1" ht="22" customHeight="1" thickBot="1">
      <c r="A221" s="78" t="s">
        <v>293</v>
      </c>
      <c r="B221" s="84" t="s">
        <v>298</v>
      </c>
      <c r="C221" s="13">
        <v>160</v>
      </c>
      <c r="D221" s="70"/>
      <c r="E221" s="79">
        <f t="shared" si="46"/>
        <v>0</v>
      </c>
    </row>
    <row r="222" spans="1:5" ht="22" customHeight="1" thickBot="1">
      <c r="A222" s="34" t="s">
        <v>294</v>
      </c>
      <c r="B222" s="83" t="s">
        <v>205</v>
      </c>
      <c r="C222" s="25">
        <v>98</v>
      </c>
      <c r="D222" s="41"/>
      <c r="E222" s="39">
        <f t="shared" si="46"/>
        <v>0</v>
      </c>
    </row>
    <row r="223" spans="1:5" ht="22" customHeight="1" thickBot="1">
      <c r="A223" s="34" t="s">
        <v>296</v>
      </c>
      <c r="B223" s="83" t="s">
        <v>206</v>
      </c>
      <c r="C223" s="25">
        <v>98</v>
      </c>
      <c r="D223" s="41"/>
      <c r="E223" s="39">
        <f t="shared" si="46"/>
        <v>0</v>
      </c>
    </row>
    <row r="224" spans="1:5" ht="22" customHeight="1" thickBot="1">
      <c r="A224" s="34" t="s">
        <v>295</v>
      </c>
      <c r="B224" s="83" t="s">
        <v>299</v>
      </c>
      <c r="C224" s="13">
        <v>180</v>
      </c>
      <c r="D224" s="41"/>
      <c r="E224" s="39">
        <f t="shared" si="46"/>
        <v>0</v>
      </c>
    </row>
    <row r="225" spans="1:9" ht="22" customHeight="1" thickBot="1">
      <c r="A225" s="34" t="s">
        <v>330</v>
      </c>
      <c r="B225" s="83" t="s">
        <v>328</v>
      </c>
      <c r="C225" s="13">
        <v>20</v>
      </c>
      <c r="D225" s="41"/>
      <c r="E225" s="39">
        <f t="shared" ref="E225" si="47">D225*C225</f>
        <v>0</v>
      </c>
    </row>
    <row r="226" spans="1:9" ht="22" customHeight="1" thickBot="1">
      <c r="A226" s="34" t="s">
        <v>331</v>
      </c>
      <c r="B226" s="83" t="s">
        <v>329</v>
      </c>
      <c r="C226" s="13">
        <v>198</v>
      </c>
      <c r="D226" s="41"/>
      <c r="E226" s="39">
        <f t="shared" ref="E226" si="48">D226*C226</f>
        <v>0</v>
      </c>
    </row>
    <row r="227" spans="1:9" ht="22" customHeight="1" thickBot="1">
      <c r="A227" s="99" t="s">
        <v>82</v>
      </c>
      <c r="B227" s="100"/>
      <c r="C227" s="26"/>
      <c r="D227" s="18" t="s">
        <v>79</v>
      </c>
      <c r="E227" s="33"/>
      <c r="I227" s="64"/>
    </row>
    <row r="228" spans="1:9" ht="22" customHeight="1" thickBot="1">
      <c r="A228" s="34">
        <v>401</v>
      </c>
      <c r="B228" s="22" t="s">
        <v>108</v>
      </c>
      <c r="C228" s="23">
        <v>20</v>
      </c>
      <c r="D228" s="24"/>
      <c r="E228" s="36">
        <f t="shared" ref="E228:E239" si="49">D228*C228</f>
        <v>0</v>
      </c>
    </row>
    <row r="229" spans="1:9" ht="22" customHeight="1" thickBot="1">
      <c r="A229" s="34">
        <v>402</v>
      </c>
      <c r="B229" s="22" t="s">
        <v>109</v>
      </c>
      <c r="C229" s="23">
        <v>15</v>
      </c>
      <c r="D229" s="24"/>
      <c r="E229" s="36">
        <f t="shared" si="49"/>
        <v>0</v>
      </c>
    </row>
    <row r="230" spans="1:9" ht="22" customHeight="1" thickBot="1">
      <c r="A230" s="34">
        <v>403</v>
      </c>
      <c r="B230" s="22" t="s">
        <v>110</v>
      </c>
      <c r="C230" s="23">
        <v>20</v>
      </c>
      <c r="D230" s="24"/>
      <c r="E230" s="36">
        <f t="shared" si="49"/>
        <v>0</v>
      </c>
    </row>
    <row r="231" spans="1:9" ht="22" customHeight="1" thickBot="1">
      <c r="A231" s="34">
        <v>404</v>
      </c>
      <c r="B231" s="22" t="s">
        <v>111</v>
      </c>
      <c r="C231" s="23">
        <v>20</v>
      </c>
      <c r="D231" s="24"/>
      <c r="E231" s="36">
        <f t="shared" si="49"/>
        <v>0</v>
      </c>
    </row>
    <row r="232" spans="1:9" ht="22" customHeight="1" thickBot="1">
      <c r="A232" s="34">
        <v>405</v>
      </c>
      <c r="B232" s="22" t="s">
        <v>112</v>
      </c>
      <c r="C232" s="23">
        <v>15</v>
      </c>
      <c r="D232" s="24"/>
      <c r="E232" s="36">
        <f t="shared" si="49"/>
        <v>0</v>
      </c>
    </row>
    <row r="233" spans="1:9" ht="22" customHeight="1" thickBot="1">
      <c r="A233" s="34">
        <v>406</v>
      </c>
      <c r="B233" s="22" t="s">
        <v>113</v>
      </c>
      <c r="C233" s="23">
        <v>15</v>
      </c>
      <c r="D233" s="24"/>
      <c r="E233" s="36">
        <f t="shared" si="49"/>
        <v>0</v>
      </c>
    </row>
    <row r="234" spans="1:9" ht="22" customHeight="1" thickBot="1">
      <c r="A234" s="34">
        <v>407</v>
      </c>
      <c r="B234" s="22" t="s">
        <v>114</v>
      </c>
      <c r="C234" s="23">
        <v>18</v>
      </c>
      <c r="D234" s="44"/>
      <c r="E234" s="36">
        <f t="shared" si="49"/>
        <v>0</v>
      </c>
    </row>
    <row r="235" spans="1:9" ht="22" customHeight="1" thickBot="1">
      <c r="A235" s="34">
        <v>408</v>
      </c>
      <c r="B235" s="22" t="s">
        <v>115</v>
      </c>
      <c r="C235" s="25">
        <v>18</v>
      </c>
      <c r="D235" s="51"/>
      <c r="E235" s="39">
        <f t="shared" si="49"/>
        <v>0</v>
      </c>
    </row>
    <row r="236" spans="1:9" ht="22" customHeight="1" thickBot="1">
      <c r="A236" s="34">
        <v>409</v>
      </c>
      <c r="B236" s="22" t="s">
        <v>131</v>
      </c>
      <c r="C236" s="25">
        <v>20</v>
      </c>
      <c r="D236" s="97"/>
      <c r="E236" s="39">
        <f t="shared" si="49"/>
        <v>0</v>
      </c>
    </row>
    <row r="237" spans="1:9" ht="22" customHeight="1" thickBot="1">
      <c r="A237" s="34">
        <v>410</v>
      </c>
      <c r="B237" s="22" t="s">
        <v>313</v>
      </c>
      <c r="C237" s="25">
        <v>20</v>
      </c>
      <c r="D237" s="98"/>
      <c r="E237" s="39">
        <f t="shared" si="49"/>
        <v>0</v>
      </c>
    </row>
    <row r="238" spans="1:9" ht="21" customHeight="1" thickBot="1">
      <c r="A238" s="34">
        <v>412</v>
      </c>
      <c r="B238" s="22" t="s">
        <v>132</v>
      </c>
      <c r="C238" s="25">
        <v>5</v>
      </c>
      <c r="D238" s="52"/>
      <c r="E238" s="39">
        <f t="shared" si="49"/>
        <v>0</v>
      </c>
    </row>
    <row r="239" spans="1:9" ht="21" customHeight="1" thickBot="1">
      <c r="A239" s="53">
        <v>413</v>
      </c>
      <c r="B239" s="68" t="s">
        <v>133</v>
      </c>
      <c r="C239" s="54">
        <v>0</v>
      </c>
      <c r="D239" s="41"/>
      <c r="E239" s="55">
        <f t="shared" si="49"/>
        <v>0</v>
      </c>
    </row>
    <row r="240" spans="1:9" ht="22" customHeight="1" thickBot="1">
      <c r="A240" s="110" t="s">
        <v>83</v>
      </c>
      <c r="B240" s="111"/>
      <c r="C240" s="56"/>
      <c r="D240" s="20" t="s">
        <v>79</v>
      </c>
      <c r="E240" s="57"/>
    </row>
    <row r="241" spans="1:5" ht="22" customHeight="1" thickBot="1">
      <c r="A241" s="34">
        <v>501</v>
      </c>
      <c r="B241" s="22" t="s">
        <v>134</v>
      </c>
      <c r="C241" s="23">
        <v>10</v>
      </c>
      <c r="D241" s="24"/>
      <c r="E241" s="36">
        <f t="shared" ref="E241:E256" si="50">D241*C241</f>
        <v>0</v>
      </c>
    </row>
    <row r="242" spans="1:5" ht="22" customHeight="1" thickBot="1">
      <c r="A242" s="34">
        <v>502</v>
      </c>
      <c r="B242" s="22" t="s">
        <v>135</v>
      </c>
      <c r="C242" s="23">
        <v>17</v>
      </c>
      <c r="D242" s="24"/>
      <c r="E242" s="36">
        <f t="shared" si="50"/>
        <v>0</v>
      </c>
    </row>
    <row r="243" spans="1:5" ht="22" customHeight="1" thickBot="1">
      <c r="A243" s="34">
        <v>503</v>
      </c>
      <c r="B243" s="22" t="s">
        <v>136</v>
      </c>
      <c r="C243" s="23">
        <v>10</v>
      </c>
      <c r="D243" s="24"/>
      <c r="E243" s="36">
        <f t="shared" si="50"/>
        <v>0</v>
      </c>
    </row>
    <row r="244" spans="1:5" ht="22" customHeight="1" thickBot="1">
      <c r="A244" s="34">
        <v>504</v>
      </c>
      <c r="B244" s="22" t="s">
        <v>57</v>
      </c>
      <c r="C244" s="23">
        <v>10</v>
      </c>
      <c r="D244" s="24"/>
      <c r="E244" s="36">
        <f t="shared" si="50"/>
        <v>0</v>
      </c>
    </row>
    <row r="245" spans="1:5" ht="22" customHeight="1" thickBot="1">
      <c r="A245" s="34">
        <v>505</v>
      </c>
      <c r="B245" s="22" t="s">
        <v>58</v>
      </c>
      <c r="C245" s="23">
        <v>10</v>
      </c>
      <c r="D245" s="24"/>
      <c r="E245" s="36">
        <f t="shared" si="50"/>
        <v>0</v>
      </c>
    </row>
    <row r="246" spans="1:5" ht="22" customHeight="1" thickBot="1">
      <c r="A246" s="34" t="s">
        <v>241</v>
      </c>
      <c r="B246" s="22" t="s">
        <v>263</v>
      </c>
      <c r="C246" s="23">
        <v>4</v>
      </c>
      <c r="D246" s="24"/>
      <c r="E246" s="36">
        <f t="shared" si="50"/>
        <v>0</v>
      </c>
    </row>
    <row r="247" spans="1:5" ht="22" customHeight="1" thickBot="1">
      <c r="A247" s="34" t="s">
        <v>242</v>
      </c>
      <c r="B247" s="22" t="s">
        <v>264</v>
      </c>
      <c r="C247" s="23">
        <v>42</v>
      </c>
      <c r="D247" s="24"/>
      <c r="E247" s="36">
        <f t="shared" ref="E247" si="51">D247*C247</f>
        <v>0</v>
      </c>
    </row>
    <row r="248" spans="1:5" ht="22" customHeight="1" thickBot="1">
      <c r="A248" s="34">
        <v>507</v>
      </c>
      <c r="B248" s="22" t="s">
        <v>283</v>
      </c>
      <c r="C248" s="23">
        <v>38</v>
      </c>
      <c r="D248" s="24"/>
      <c r="E248" s="36">
        <f t="shared" ref="E248" si="52">D248*C248</f>
        <v>0</v>
      </c>
    </row>
    <row r="249" spans="1:5" ht="22" customHeight="1" thickBot="1">
      <c r="A249" s="34">
        <v>508</v>
      </c>
      <c r="B249" s="22" t="s">
        <v>118</v>
      </c>
      <c r="C249" s="23">
        <v>10</v>
      </c>
      <c r="D249" s="24"/>
      <c r="E249" s="36">
        <f t="shared" si="50"/>
        <v>0</v>
      </c>
    </row>
    <row r="250" spans="1:5" ht="22" customHeight="1" thickBot="1">
      <c r="A250" s="34">
        <v>509</v>
      </c>
      <c r="B250" s="22" t="s">
        <v>86</v>
      </c>
      <c r="C250" s="23">
        <v>35</v>
      </c>
      <c r="D250" s="24"/>
      <c r="E250" s="36">
        <f t="shared" si="50"/>
        <v>0</v>
      </c>
    </row>
    <row r="251" spans="1:5" ht="22" customHeight="1" thickBot="1">
      <c r="A251" s="34">
        <v>510</v>
      </c>
      <c r="B251" s="22" t="s">
        <v>119</v>
      </c>
      <c r="C251" s="23">
        <v>20</v>
      </c>
      <c r="D251" s="24"/>
      <c r="E251" s="36">
        <f t="shared" si="50"/>
        <v>0</v>
      </c>
    </row>
    <row r="252" spans="1:5" ht="22" customHeight="1" thickBot="1">
      <c r="A252" s="34">
        <v>511</v>
      </c>
      <c r="B252" s="22" t="s">
        <v>332</v>
      </c>
      <c r="C252" s="23">
        <v>4</v>
      </c>
      <c r="D252" s="24"/>
      <c r="E252" s="36">
        <f t="shared" si="50"/>
        <v>0</v>
      </c>
    </row>
    <row r="253" spans="1:5" ht="22" customHeight="1" thickBot="1">
      <c r="A253" s="34">
        <v>512</v>
      </c>
      <c r="B253" s="22" t="s">
        <v>265</v>
      </c>
      <c r="C253" s="23">
        <v>6</v>
      </c>
      <c r="D253" s="24"/>
      <c r="E253" s="36">
        <f t="shared" si="50"/>
        <v>0</v>
      </c>
    </row>
    <row r="254" spans="1:5" ht="22" customHeight="1" thickBot="1">
      <c r="A254" s="34">
        <v>514</v>
      </c>
      <c r="B254" s="22" t="s">
        <v>59</v>
      </c>
      <c r="C254" s="23">
        <v>3</v>
      </c>
      <c r="D254" s="24"/>
      <c r="E254" s="36">
        <f t="shared" si="50"/>
        <v>0</v>
      </c>
    </row>
    <row r="255" spans="1:5" ht="22" customHeight="1" thickBot="1">
      <c r="A255" s="34">
        <v>515</v>
      </c>
      <c r="B255" s="22" t="s">
        <v>137</v>
      </c>
      <c r="C255" s="23">
        <v>6</v>
      </c>
      <c r="D255" s="24"/>
      <c r="E255" s="36">
        <f t="shared" si="50"/>
        <v>0</v>
      </c>
    </row>
    <row r="256" spans="1:5" ht="22" customHeight="1" thickBot="1">
      <c r="A256" s="34">
        <v>516</v>
      </c>
      <c r="B256" s="22" t="s">
        <v>60</v>
      </c>
      <c r="C256" s="23">
        <v>40</v>
      </c>
      <c r="D256" s="24"/>
      <c r="E256" s="36">
        <f t="shared" si="50"/>
        <v>0</v>
      </c>
    </row>
    <row r="257" spans="1:9" ht="22" customHeight="1" thickBot="1">
      <c r="A257" s="34">
        <v>518</v>
      </c>
      <c r="B257" s="22" t="s">
        <v>266</v>
      </c>
      <c r="C257" s="23">
        <v>14</v>
      </c>
      <c r="D257" s="50"/>
      <c r="E257" s="36">
        <f t="shared" ref="E257:E259" si="53">D257*C257</f>
        <v>0</v>
      </c>
    </row>
    <row r="258" spans="1:9" ht="22" customHeight="1" thickBot="1">
      <c r="A258" s="34">
        <v>519</v>
      </c>
      <c r="B258" s="22" t="s">
        <v>138</v>
      </c>
      <c r="C258" s="25">
        <v>20</v>
      </c>
      <c r="D258" s="51"/>
      <c r="E258" s="39">
        <f t="shared" si="53"/>
        <v>0</v>
      </c>
    </row>
    <row r="259" spans="1:9" ht="22" customHeight="1" thickBot="1">
      <c r="A259" s="34">
        <v>520</v>
      </c>
      <c r="B259" s="22" t="s">
        <v>120</v>
      </c>
      <c r="C259" s="25">
        <v>50</v>
      </c>
      <c r="D259" s="51"/>
      <c r="E259" s="39">
        <f t="shared" si="53"/>
        <v>0</v>
      </c>
    </row>
    <row r="260" spans="1:9" ht="22" customHeight="1" thickBot="1">
      <c r="A260" s="34">
        <v>523</v>
      </c>
      <c r="B260" s="22" t="s">
        <v>153</v>
      </c>
      <c r="C260" s="25">
        <v>120</v>
      </c>
      <c r="D260" s="51"/>
      <c r="E260" s="39">
        <f t="shared" ref="E260" si="54">D260*C260</f>
        <v>0</v>
      </c>
    </row>
    <row r="261" spans="1:9" ht="22" customHeight="1">
      <c r="A261" s="104"/>
      <c r="B261" s="105"/>
      <c r="C261" s="106"/>
      <c r="D261" s="107"/>
      <c r="E261" s="108"/>
    </row>
    <row r="262" spans="1:9" ht="24" customHeight="1">
      <c r="A262" s="109" t="s">
        <v>90</v>
      </c>
      <c r="B262" s="109"/>
      <c r="C262" s="109"/>
      <c r="D262" s="109"/>
      <c r="E262" s="59">
        <f>SUM(E10:E261)</f>
        <v>0</v>
      </c>
    </row>
    <row r="263" spans="1:9" ht="24" customHeight="1">
      <c r="A263" s="15"/>
      <c r="B263" s="65"/>
      <c r="C263" s="65"/>
      <c r="D263" s="86" t="s">
        <v>87</v>
      </c>
      <c r="E263" s="16">
        <v>1</v>
      </c>
      <c r="F263" s="66" t="s">
        <v>88</v>
      </c>
      <c r="G263" s="66"/>
      <c r="H263" s="66"/>
      <c r="I263" s="66" t="s">
        <v>88</v>
      </c>
    </row>
    <row r="264" spans="1:9" ht="24" customHeight="1">
      <c r="A264" s="101" t="s">
        <v>89</v>
      </c>
      <c r="B264" s="102"/>
      <c r="C264" s="102"/>
      <c r="D264" s="103"/>
      <c r="E264" s="17"/>
      <c r="F264" s="66"/>
      <c r="G264" s="66"/>
      <c r="H264" s="66"/>
      <c r="I264" s="66"/>
    </row>
    <row r="265" spans="1:9" ht="22" customHeight="1">
      <c r="A265" s="129" t="s">
        <v>139</v>
      </c>
      <c r="B265" s="129"/>
      <c r="C265" s="129"/>
      <c r="D265" s="129"/>
      <c r="E265" s="60">
        <f>E262*E263+E264</f>
        <v>0</v>
      </c>
    </row>
    <row r="266" spans="1:9" ht="170" customHeight="1">
      <c r="A266" s="125" t="s">
        <v>308</v>
      </c>
      <c r="B266" s="126"/>
      <c r="C266" s="126"/>
      <c r="D266" s="127" t="s">
        <v>117</v>
      </c>
      <c r="E266" s="128"/>
    </row>
    <row r="277" ht="15" customHeight="1"/>
  </sheetData>
  <autoFilter ref="D8:D260" xr:uid="{00000000-0009-0000-0000-000000000000}"/>
  <mergeCells count="35">
    <mergeCell ref="A2:E2"/>
    <mergeCell ref="A266:C266"/>
    <mergeCell ref="D266:E266"/>
    <mergeCell ref="A265:D265"/>
    <mergeCell ref="A159:B159"/>
    <mergeCell ref="A154:B154"/>
    <mergeCell ref="A86:B86"/>
    <mergeCell ref="A101:B101"/>
    <mergeCell ref="A116:B116"/>
    <mergeCell ref="A150:B150"/>
    <mergeCell ref="A152:B152"/>
    <mergeCell ref="A144:B144"/>
    <mergeCell ref="A147:B147"/>
    <mergeCell ref="A68:B68"/>
    <mergeCell ref="A136:B136"/>
    <mergeCell ref="A124:B124"/>
    <mergeCell ref="A66:B66"/>
    <mergeCell ref="A3:E3"/>
    <mergeCell ref="A13:B13"/>
    <mergeCell ref="A35:B35"/>
    <mergeCell ref="A46:B46"/>
    <mergeCell ref="A59:B59"/>
    <mergeCell ref="A64:B64"/>
    <mergeCell ref="D4:E4"/>
    <mergeCell ref="B5:E5"/>
    <mergeCell ref="D6:E6"/>
    <mergeCell ref="B7:E7"/>
    <mergeCell ref="A9:B9"/>
    <mergeCell ref="A176:B176"/>
    <mergeCell ref="A264:D264"/>
    <mergeCell ref="A261:E261"/>
    <mergeCell ref="A262:D262"/>
    <mergeCell ref="A191:B191"/>
    <mergeCell ref="A227:B227"/>
    <mergeCell ref="A240:B240"/>
  </mergeCells>
  <phoneticPr fontId="2" type="noConversion"/>
  <conditionalFormatting sqref="C60:C62 C65 C89 C102:C111 C117:C120 C151 C155 C241:C246 C145:C146 C35:C45 C47:C58 C92:C94 C149 C157:C158 C188:C190 C192:C213 C215 C217:C224 C141:C143 C77 C79 C228:C239 C69:C75 C249:C257 C81:C82 C10:C15 C130:C135">
    <cfRule type="cellIs" dxfId="73" priority="118" stopIfTrue="1" operator="lessThan">
      <formula>0</formula>
    </cfRule>
  </conditionalFormatting>
  <conditionalFormatting sqref="C46">
    <cfRule type="cellIs" dxfId="72" priority="117" stopIfTrue="1" operator="lessThan">
      <formula>0</formula>
    </cfRule>
  </conditionalFormatting>
  <conditionalFormatting sqref="C59">
    <cfRule type="cellIs" dxfId="71" priority="116" stopIfTrue="1" operator="lessThan">
      <formula>0</formula>
    </cfRule>
  </conditionalFormatting>
  <conditionalFormatting sqref="C64">
    <cfRule type="cellIs" dxfId="70" priority="115" stopIfTrue="1" operator="lessThan">
      <formula>0</formula>
    </cfRule>
  </conditionalFormatting>
  <conditionalFormatting sqref="C68">
    <cfRule type="cellIs" dxfId="69" priority="114" stopIfTrue="1" operator="lessThan">
      <formula>0</formula>
    </cfRule>
  </conditionalFormatting>
  <conditionalFormatting sqref="C86">
    <cfRule type="cellIs" dxfId="68" priority="113" stopIfTrue="1" operator="lessThan">
      <formula>0</formula>
    </cfRule>
  </conditionalFormatting>
  <conditionalFormatting sqref="C101">
    <cfRule type="cellIs" dxfId="67" priority="112" stopIfTrue="1" operator="lessThan">
      <formula>0</formula>
    </cfRule>
  </conditionalFormatting>
  <conditionalFormatting sqref="C116">
    <cfRule type="cellIs" dxfId="66" priority="111" stopIfTrue="1" operator="lessThan">
      <formula>0</formula>
    </cfRule>
  </conditionalFormatting>
  <conditionalFormatting sqref="C136">
    <cfRule type="cellIs" dxfId="65" priority="110" stopIfTrue="1" operator="lessThan">
      <formula>0</formula>
    </cfRule>
  </conditionalFormatting>
  <conditionalFormatting sqref="C144">
    <cfRule type="cellIs" dxfId="64" priority="109" stopIfTrue="1" operator="lessThan">
      <formula>0</formula>
    </cfRule>
  </conditionalFormatting>
  <conditionalFormatting sqref="C147">
    <cfRule type="cellIs" dxfId="63" priority="108" stopIfTrue="1" operator="lessThan">
      <formula>0</formula>
    </cfRule>
  </conditionalFormatting>
  <conditionalFormatting sqref="C150">
    <cfRule type="cellIs" dxfId="62" priority="107" stopIfTrue="1" operator="lessThan">
      <formula>0</formula>
    </cfRule>
  </conditionalFormatting>
  <conditionalFormatting sqref="C152">
    <cfRule type="cellIs" dxfId="61" priority="106" stopIfTrue="1" operator="lessThan">
      <formula>0</formula>
    </cfRule>
  </conditionalFormatting>
  <conditionalFormatting sqref="C154">
    <cfRule type="cellIs" dxfId="60" priority="105" stopIfTrue="1" operator="lessThan">
      <formula>0</formula>
    </cfRule>
  </conditionalFormatting>
  <conditionalFormatting sqref="C159">
    <cfRule type="cellIs" dxfId="59" priority="104" stopIfTrue="1" operator="lessThan">
      <formula>0</formula>
    </cfRule>
  </conditionalFormatting>
  <conditionalFormatting sqref="C191">
    <cfRule type="cellIs" dxfId="58" priority="103" stopIfTrue="1" operator="lessThan">
      <formula>0</formula>
    </cfRule>
  </conditionalFormatting>
  <conditionalFormatting sqref="C227">
    <cfRule type="cellIs" dxfId="57" priority="102" stopIfTrue="1" operator="lessThan">
      <formula>0</formula>
    </cfRule>
  </conditionalFormatting>
  <conditionalFormatting sqref="C97:C100">
    <cfRule type="cellIs" dxfId="56" priority="100" stopIfTrue="1" operator="lessThan">
      <formula>0</formula>
    </cfRule>
  </conditionalFormatting>
  <conditionalFormatting sqref="C176">
    <cfRule type="cellIs" dxfId="55" priority="96" stopIfTrue="1" operator="lessThan">
      <formula>0</formula>
    </cfRule>
  </conditionalFormatting>
  <conditionalFormatting sqref="C121 C123">
    <cfRule type="cellIs" dxfId="54" priority="91" stopIfTrue="1" operator="lessThan">
      <formula>0</formula>
    </cfRule>
  </conditionalFormatting>
  <conditionalFormatting sqref="C90">
    <cfRule type="cellIs" dxfId="53" priority="94" stopIfTrue="1" operator="lessThan">
      <formula>0</formula>
    </cfRule>
  </conditionalFormatting>
  <conditionalFormatting sqref="C95:C96">
    <cfRule type="cellIs" dxfId="52" priority="93" stopIfTrue="1" operator="lessThan">
      <formula>0</formula>
    </cfRule>
  </conditionalFormatting>
  <conditionalFormatting sqref="C91">
    <cfRule type="cellIs" dxfId="51" priority="85" stopIfTrue="1" operator="lessThan">
      <formula>0</formula>
    </cfRule>
  </conditionalFormatting>
  <conditionalFormatting sqref="C87:C88">
    <cfRule type="cellIs" dxfId="50" priority="83" stopIfTrue="1" operator="lessThan">
      <formula>0</formula>
    </cfRule>
  </conditionalFormatting>
  <conditionalFormatting sqref="C177:C187">
    <cfRule type="cellIs" dxfId="49" priority="82" stopIfTrue="1" operator="lessThan">
      <formula>0</formula>
    </cfRule>
  </conditionalFormatting>
  <conditionalFormatting sqref="C112 C114">
    <cfRule type="cellIs" dxfId="48" priority="80" stopIfTrue="1" operator="lessThan">
      <formula>0</formula>
    </cfRule>
  </conditionalFormatting>
  <conditionalFormatting sqref="C258">
    <cfRule type="cellIs" dxfId="47" priority="79" stopIfTrue="1" operator="lessThan">
      <formula>0</formula>
    </cfRule>
  </conditionalFormatting>
  <conditionalFormatting sqref="C16:C18">
    <cfRule type="cellIs" dxfId="46" priority="77" stopIfTrue="1" operator="lessThan">
      <formula>0</formula>
    </cfRule>
  </conditionalFormatting>
  <conditionalFormatting sqref="C259">
    <cfRule type="cellIs" dxfId="45" priority="76" stopIfTrue="1" operator="lessThan">
      <formula>0</formula>
    </cfRule>
  </conditionalFormatting>
  <conditionalFormatting sqref="C124">
    <cfRule type="cellIs" dxfId="44" priority="71" stopIfTrue="1" operator="lessThan">
      <formula>0</formula>
    </cfRule>
  </conditionalFormatting>
  <conditionalFormatting sqref="C129">
    <cfRule type="cellIs" dxfId="43" priority="70" stopIfTrue="1" operator="lessThan">
      <formula>0</formula>
    </cfRule>
  </conditionalFormatting>
  <conditionalFormatting sqref="C129">
    <cfRule type="cellIs" dxfId="42" priority="66" stopIfTrue="1" operator="lessThan">
      <formula>0</formula>
    </cfRule>
  </conditionalFormatting>
  <conditionalFormatting sqref="C129">
    <cfRule type="cellIs" dxfId="41" priority="64" stopIfTrue="1" operator="lessThan">
      <formula>0</formula>
    </cfRule>
  </conditionalFormatting>
  <conditionalFormatting sqref="C19">
    <cfRule type="cellIs" dxfId="40" priority="62" stopIfTrue="1" operator="lessThan">
      <formula>0</formula>
    </cfRule>
  </conditionalFormatting>
  <conditionalFormatting sqref="C20:C21">
    <cfRule type="cellIs" dxfId="39" priority="61" stopIfTrue="1" operator="lessThan">
      <formula>0</formula>
    </cfRule>
  </conditionalFormatting>
  <conditionalFormatting sqref="C22">
    <cfRule type="cellIs" dxfId="38" priority="60" stopIfTrue="1" operator="lessThan">
      <formula>0</formula>
    </cfRule>
  </conditionalFormatting>
  <conditionalFormatting sqref="C23:C24">
    <cfRule type="cellIs" dxfId="37" priority="59" stopIfTrue="1" operator="lessThan">
      <formula>0</formula>
    </cfRule>
  </conditionalFormatting>
  <conditionalFormatting sqref="C25">
    <cfRule type="cellIs" dxfId="36" priority="58" stopIfTrue="1" operator="lessThan">
      <formula>0</formula>
    </cfRule>
  </conditionalFormatting>
  <conditionalFormatting sqref="C26:C27">
    <cfRule type="cellIs" dxfId="35" priority="57" stopIfTrue="1" operator="lessThan">
      <formula>0</formula>
    </cfRule>
  </conditionalFormatting>
  <conditionalFormatting sqref="C28">
    <cfRule type="cellIs" dxfId="34" priority="56" stopIfTrue="1" operator="lessThan">
      <formula>0</formula>
    </cfRule>
  </conditionalFormatting>
  <conditionalFormatting sqref="C67">
    <cfRule type="cellIs" dxfId="33" priority="55" stopIfTrue="1" operator="lessThan">
      <formula>0</formula>
    </cfRule>
  </conditionalFormatting>
  <conditionalFormatting sqref="C66">
    <cfRule type="cellIs" dxfId="32" priority="54" stopIfTrue="1" operator="lessThan">
      <formula>0</formula>
    </cfRule>
  </conditionalFormatting>
  <conditionalFormatting sqref="C63">
    <cfRule type="cellIs" dxfId="31" priority="53" stopIfTrue="1" operator="lessThan">
      <formula>0</formula>
    </cfRule>
  </conditionalFormatting>
  <conditionalFormatting sqref="C10">
    <cfRule type="cellIs" dxfId="30" priority="52" stopIfTrue="1" operator="lessThan">
      <formula>0</formula>
    </cfRule>
  </conditionalFormatting>
  <conditionalFormatting sqref="C260">
    <cfRule type="cellIs" dxfId="29" priority="51" stopIfTrue="1" operator="lessThan">
      <formula>0</formula>
    </cfRule>
  </conditionalFormatting>
  <conditionalFormatting sqref="C115">
    <cfRule type="cellIs" dxfId="28" priority="48" stopIfTrue="1" operator="lessThan">
      <formula>0</formula>
    </cfRule>
  </conditionalFormatting>
  <conditionalFormatting sqref="C137">
    <cfRule type="cellIs" dxfId="27" priority="47" stopIfTrue="1" operator="lessThan">
      <formula>0</formula>
    </cfRule>
  </conditionalFormatting>
  <conditionalFormatting sqref="C138">
    <cfRule type="cellIs" dxfId="26" priority="44" stopIfTrue="1" operator="lessThan">
      <formula>0</formula>
    </cfRule>
  </conditionalFormatting>
  <conditionalFormatting sqref="C139">
    <cfRule type="cellIs" dxfId="25" priority="43" stopIfTrue="1" operator="lessThan">
      <formula>0</formula>
    </cfRule>
  </conditionalFormatting>
  <conditionalFormatting sqref="C156">
    <cfRule type="cellIs" dxfId="24" priority="41" stopIfTrue="1" operator="lessThan">
      <formula>0</formula>
    </cfRule>
  </conditionalFormatting>
  <conditionalFormatting sqref="C214">
    <cfRule type="cellIs" dxfId="23" priority="36" stopIfTrue="1" operator="lessThan">
      <formula>0</formula>
    </cfRule>
  </conditionalFormatting>
  <conditionalFormatting sqref="C216">
    <cfRule type="cellIs" dxfId="22" priority="35" stopIfTrue="1" operator="lessThan">
      <formula>0</formula>
    </cfRule>
  </conditionalFormatting>
  <conditionalFormatting sqref="C153">
    <cfRule type="cellIs" dxfId="21" priority="34" stopIfTrue="1" operator="lessThan">
      <formula>0</formula>
    </cfRule>
  </conditionalFormatting>
  <conditionalFormatting sqref="C148">
    <cfRule type="cellIs" dxfId="20" priority="33" stopIfTrue="1" operator="lessThan">
      <formula>0</formula>
    </cfRule>
  </conditionalFormatting>
  <conditionalFormatting sqref="C140">
    <cfRule type="cellIs" dxfId="19" priority="32" stopIfTrue="1" operator="lessThan">
      <formula>0</formula>
    </cfRule>
  </conditionalFormatting>
  <conditionalFormatting sqref="C125:C129">
    <cfRule type="cellIs" dxfId="18" priority="31" stopIfTrue="1" operator="lessThan">
      <formula>0</formula>
    </cfRule>
  </conditionalFormatting>
  <conditionalFormatting sqref="C247">
    <cfRule type="cellIs" dxfId="17" priority="29" stopIfTrue="1" operator="lessThan">
      <formula>0</formula>
    </cfRule>
  </conditionalFormatting>
  <conditionalFormatting sqref="C12">
    <cfRule type="cellIs" dxfId="16" priority="28" stopIfTrue="1" operator="lessThan">
      <formula>0</formula>
    </cfRule>
  </conditionalFormatting>
  <conditionalFormatting sqref="C248">
    <cfRule type="cellIs" dxfId="15" priority="23" stopIfTrue="1" operator="lessThan">
      <formula>0</formula>
    </cfRule>
  </conditionalFormatting>
  <conditionalFormatting sqref="C29:C30">
    <cfRule type="cellIs" dxfId="14" priority="21" stopIfTrue="1" operator="lessThan">
      <formula>0</formula>
    </cfRule>
  </conditionalFormatting>
  <conditionalFormatting sqref="C31">
    <cfRule type="cellIs" dxfId="13" priority="20" stopIfTrue="1" operator="lessThan">
      <formula>0</formula>
    </cfRule>
  </conditionalFormatting>
  <conditionalFormatting sqref="C113">
    <cfRule type="cellIs" dxfId="12" priority="19" stopIfTrue="1" operator="lessThan">
      <formula>0</formula>
    </cfRule>
  </conditionalFormatting>
  <conditionalFormatting sqref="C76">
    <cfRule type="cellIs" dxfId="11" priority="17" stopIfTrue="1" operator="lessThan">
      <formula>0</formula>
    </cfRule>
  </conditionalFormatting>
  <conditionalFormatting sqref="C78">
    <cfRule type="cellIs" dxfId="10" priority="16" stopIfTrue="1" operator="lessThan">
      <formula>0</formula>
    </cfRule>
  </conditionalFormatting>
  <conditionalFormatting sqref="C80">
    <cfRule type="cellIs" dxfId="9" priority="15" stopIfTrue="1" operator="lessThan">
      <formula>0</formula>
    </cfRule>
  </conditionalFormatting>
  <conditionalFormatting sqref="C83">
    <cfRule type="cellIs" dxfId="8" priority="14" stopIfTrue="1" operator="lessThan">
      <formula>0</formula>
    </cfRule>
  </conditionalFormatting>
  <conditionalFormatting sqref="C84">
    <cfRule type="cellIs" dxfId="7" priority="13" stopIfTrue="1" operator="lessThan">
      <formula>0</formula>
    </cfRule>
  </conditionalFormatting>
  <conditionalFormatting sqref="C85">
    <cfRule type="cellIs" dxfId="6" priority="12" stopIfTrue="1" operator="lessThan">
      <formula>0</formula>
    </cfRule>
  </conditionalFormatting>
  <conditionalFormatting sqref="C225">
    <cfRule type="cellIs" dxfId="5" priority="11" stopIfTrue="1" operator="lessThan">
      <formula>0</formula>
    </cfRule>
  </conditionalFormatting>
  <conditionalFormatting sqref="C226">
    <cfRule type="cellIs" dxfId="4" priority="10" stopIfTrue="1" operator="lessThan">
      <formula>0</formula>
    </cfRule>
  </conditionalFormatting>
  <conditionalFormatting sqref="C122">
    <cfRule type="cellIs" dxfId="3" priority="9" stopIfTrue="1" operator="lessThan">
      <formula>0</formula>
    </cfRule>
  </conditionalFormatting>
  <conditionalFormatting sqref="C160:C166 C168:C175">
    <cfRule type="cellIs" dxfId="2" priority="3" stopIfTrue="1" operator="lessThan">
      <formula>0</formula>
    </cfRule>
  </conditionalFormatting>
  <conditionalFormatting sqref="C160:C166">
    <cfRule type="cellIs" dxfId="1" priority="2" stopIfTrue="1" operator="lessThan">
      <formula>0</formula>
    </cfRule>
  </conditionalFormatting>
  <conditionalFormatting sqref="C167">
    <cfRule type="cellIs" dxfId="0" priority="1" stopIfTrue="1" operator="lessThan">
      <formula>0</formula>
    </cfRule>
  </conditionalFormatting>
  <printOptions horizontalCentered="1"/>
  <pageMargins left="0.23622047244094499" right="0.23622047244094499" top="0.3" bottom="0.3" header="0.31496062992126" footer="0.31496062992126"/>
  <pageSetup paperSize="9" scale="67" fitToHeight="0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WUWAI HO</cp:lastModifiedBy>
  <cp:lastPrinted>2019-08-10T11:03:42Z</cp:lastPrinted>
  <dcterms:created xsi:type="dcterms:W3CDTF">2019-01-20T12:06:11Z</dcterms:created>
  <dcterms:modified xsi:type="dcterms:W3CDTF">2020-01-17T13:38:47Z</dcterms:modified>
</cp:coreProperties>
</file>